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125"/>
  <workbookPr codeName="DieseArbeitsmappe" autoCompressPictures="0"/>
  <bookViews>
    <workbookView xWindow="500" yWindow="0" windowWidth="19660" windowHeight="11740" firstSheet="1" activeTab="1"/>
  </bookViews>
  <sheets>
    <sheet name="Metadaten" sheetId="3" state="hidden" r:id="rId1"/>
    <sheet name="Maßnahmenliste §45" sheetId="1" r:id="rId2"/>
    <sheet name="Ausfüllhilfe" sheetId="4" r:id="rId3"/>
    <sheet name="Tabelle1" sheetId="5" r:id="rId4"/>
  </sheets>
  <definedNames>
    <definedName name="_xlnm.Print_Area" localSheetId="2">Ausfüllhilfe!$A$1:$M$52</definedName>
    <definedName name="_xlnm.Print_Area" localSheetId="1">'Maßnahmenliste §45'!$A$1:$T$67</definedName>
    <definedName name="_xlnm.Print_Titles" localSheetId="2">Ausfüllhilfe!$1:$2</definedName>
    <definedName name="_xlnm.Print_Titles" localSheetId="1">'Maßnahmenliste §45'!$1:$11</definedName>
    <definedName name="rox_ID">'Maßnahmenliste §45'!$F$1</definedName>
    <definedName name="rox_Revision">'Maßnahmenliste §45'!$D$1</definedName>
    <definedName name="rox_Title">'Maßnahmenliste §45'!$B$1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 i="3" l="1"/>
  <c r="F1" i="4"/>
  <c r="C1" i="4"/>
  <c r="A1" i="4"/>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alcChain>
</file>

<file path=xl/sharedStrings.xml><?xml version="1.0" encoding="utf-8"?>
<sst xmlns="http://schemas.openxmlformats.org/spreadsheetml/2006/main" count="109" uniqueCount="102">
  <si>
    <t>Maßnahmeliste §45</t>
  </si>
  <si>
    <t>006-04.01.21</t>
  </si>
  <si>
    <t>250803</t>
  </si>
  <si>
    <t xml:space="preserve">ID </t>
  </si>
  <si>
    <t>Metadaten</t>
  </si>
  <si>
    <t>Bildungsträger:</t>
  </si>
  <si>
    <t>Straße, Hausnummer</t>
  </si>
  <si>
    <t>PLZ</t>
  </si>
  <si>
    <t>Ort</t>
  </si>
  <si>
    <t>Maßnahmedauer</t>
  </si>
  <si>
    <t>Bsp.</t>
  </si>
  <si>
    <t>Datum / Unterschrift:</t>
  </si>
  <si>
    <t>Wichtiger Hinweis:</t>
  </si>
  <si>
    <t xml:space="preserve">Spalte Nr.:  </t>
  </si>
  <si>
    <t xml:space="preserve">bereits im Titel zu kennzeichnen. Identische Maßnahmebezeichnungen mit unterschiedlicher Laufzeit bzw. unterschiedlichen Inhalten ist nicht möglich, hier müsste </t>
  </si>
  <si>
    <t xml:space="preserve">Eigene Kürzel als Maßnahmebezeichnung sollten nur in Verbindung mit einem weiteren aussagefähigen Maßnahmetitel  verwendet werden. Teilzeit (TZ) und Vollzeit (VZ) ist immer </t>
  </si>
  <si>
    <t xml:space="preserve">Spalte Maßnahmeträger  </t>
  </si>
  <si>
    <t>Maßnahmeträger und Durchführungsorte</t>
  </si>
  <si>
    <t>Spalte Kurzbeschreibung</t>
  </si>
  <si>
    <t>ID</t>
  </si>
  <si>
    <t>Maßnahmeziel</t>
  </si>
  <si>
    <t>Zielsetzung § 45</t>
  </si>
  <si>
    <t>§ 45 Abs. 1 Satz 1 Nr. 4 SGB III Heranführung an eine selbständige Arbeit</t>
  </si>
  <si>
    <t>§ 45 Abs. 1 Satz 1 Nr. 5 SGB III Stabilisierung einer Beschäftigungsaufnahme</t>
  </si>
  <si>
    <t>Art der Maßnahme</t>
  </si>
  <si>
    <t>Einzelmaßnahme</t>
  </si>
  <si>
    <t>Dauer im Betrieb</t>
  </si>
  <si>
    <t>Spalte Maßnahmeziel</t>
  </si>
  <si>
    <t>Bitte einen aussagefähige Maßnahmebezeichnung eintragen, an dem man erkennen kann, was im Kurs gelehrt wird und dass es sich um eine Aktivierungs- oder Eingliederungsmaßnahme handelt.</t>
  </si>
  <si>
    <t>Spalte Maßnahmenbezeichnung</t>
  </si>
  <si>
    <t>Nur diese Durchführungsorte dürfen in das Maßnahmezertifikat aufgenommen werden. Voraussetzung ist, dass diese Orte in Ihr Trägerzertifikat mit dem Fachbereich 1 aufgenommen sind.</t>
  </si>
  <si>
    <t>Spalte Maßnahmedauer</t>
  </si>
  <si>
    <t xml:space="preserve">Beschreiben Sie an dieser Stelle kurz die Maßnahme. </t>
  </si>
  <si>
    <t>Bitte wählen Sie aus der Dropdown Auswahl die jeweilige Zielsetzung der Maßnahme auf Grundlage des § 45 SGB III aus.</t>
  </si>
  <si>
    <t>Bitte tragen Sie hier die Maßnahmekosten eines Teilnehmers ein.</t>
  </si>
  <si>
    <t>Musterträger GmbH
Standort 1</t>
  </si>
  <si>
    <t>Musterstr. 1
Straße 2</t>
  </si>
  <si>
    <t>12345
12345</t>
  </si>
  <si>
    <t>Musterstadt
Musterstadt</t>
  </si>
  <si>
    <t>lfd. Nr.</t>
  </si>
  <si>
    <r>
      <t xml:space="preserve">Name
</t>
    </r>
    <r>
      <rPr>
        <i/>
        <sz val="8"/>
        <color indexed="8"/>
        <rFont val="Calibri"/>
        <family val="2"/>
        <scheme val="minor"/>
      </rPr>
      <t xml:space="preserve">(bitte </t>
    </r>
    <r>
      <rPr>
        <b/>
        <i/>
        <sz val="8"/>
        <color indexed="8"/>
        <rFont val="Calibri"/>
        <family val="2"/>
        <scheme val="minor"/>
      </rPr>
      <t>alle</t>
    </r>
    <r>
      <rPr>
        <i/>
        <sz val="8"/>
        <color indexed="8"/>
        <rFont val="Calibri"/>
        <family val="2"/>
        <scheme val="minor"/>
      </rPr>
      <t xml:space="preserve"> Durchführungsorte der  Maßnahme angeben)</t>
    </r>
  </si>
  <si>
    <t>Bitte beachten Sie die folgenden Hinweise beim Ausfüllen der Maßnahmeliste für Maßnahmen der Aktivierung und beruflichen Eingliederung nach § 45 SGB III</t>
  </si>
  <si>
    <t>Preisinformation:</t>
  </si>
  <si>
    <t>Für die Überprüfung der Maßnahmeliste und die Festlegung der Referenzauswahl fälllt eine Gebühr von 5,00 Euro (netto) je Maßnahme auf der Liste an. Diese Gebühr wird unabhängig von der Beauftragung der Qualidata GmbH mit den Zulassungsverfahren fällig.</t>
  </si>
  <si>
    <t>Einzel- oder Gruppen-maßnahme</t>
  </si>
  <si>
    <t>Maßnahme oder Maßnahmebaustein</t>
  </si>
  <si>
    <t>Maßnahmeart 2</t>
  </si>
  <si>
    <t>Maßnahmeart 1</t>
  </si>
  <si>
    <t>Maßnahme</t>
  </si>
  <si>
    <t>Teilnehmerzahl</t>
  </si>
  <si>
    <t>Bitte unbedingt beachten: Übertragen Sie keinesfalls Formeln in die Maßnahmeliste, da diese von uns dann nicht mehr zu bearbeiten ist!</t>
  </si>
  <si>
    <t>Bitte eine fortlaufende Nummer (mit 1 beginnen) eintragen, da wir die Anzahl für die durchzuführende Referenzauswahl benötigen.</t>
  </si>
  <si>
    <t>eine terminologische Unterscheidung eingeführt werden. Allte Titel sind diskriminierungsfrei zu wählen.</t>
  </si>
  <si>
    <t xml:space="preserve">Bitte geben Sie  alle Durchführungsorte mit vollständiger Adresse an, bei denen gewährleistet ist, dass die notwendige Ausstattung (entsprechend der Standards) vorhanden ist. </t>
  </si>
  <si>
    <t>Spalten Art der Maßnahme und Teilnehmerzahl</t>
  </si>
  <si>
    <t>Bitte geben Sie an, ob es sich um eine Einzelmaßnahme oder um eine Gruppenmaßnahme im Klassenverbund handelt. Zusätzlich benötigen wir die Angabe, ob es sich um eine Maßnahme oder</t>
  </si>
  <si>
    <t>Stunden beim Träger (je 45 Min.)</t>
  </si>
  <si>
    <t>Dauer in Wochen insgesamt</t>
  </si>
  <si>
    <t>Spalte Dauer in Wochen insgesamt</t>
  </si>
  <si>
    <t>Geben Sie die Dauer der Maßnahme in Wochen insgesamt (beim Träger und im Betrieb zusammen) an.</t>
  </si>
  <si>
    <t xml:space="preserve">Bitte reichen Sie für Maßnahmen, die innerhalb des aktuellen B-DKS liegen und für Maßnahmeb über dem B-DKS getrennte Maßnahmelisten ein. </t>
  </si>
  <si>
    <t>Maßnahmen über dem B-DKS sind zwingend von uns zu prüfen, hier ist keien Referenzziehung möglich (Einzelprüfung).</t>
  </si>
  <si>
    <t>Wir beantragen Maßnahmen im B-DKS auf Grundlage einer Referenzauswahl (Sichprobe wird geprüft)</t>
  </si>
  <si>
    <t>Wir beantragen Maßnahmen im B-DKS auf Grundlage einer Einzelprüfung (alle Maßnahmen werden geprüft)</t>
  </si>
  <si>
    <t>Wir beantragen Maßnahmen über B-DKS auf Grundlage einer Einzelprüfung (alle Maßnahmen werden geprüft)</t>
  </si>
  <si>
    <t>Ja/Nein</t>
  </si>
  <si>
    <t>ja</t>
  </si>
  <si>
    <t>nein</t>
  </si>
  <si>
    <t>Maßnahmeteile bei einem Arbeitgeber</t>
  </si>
  <si>
    <t>Keine Maßnahmeteile bei einem Arbeitgeber</t>
  </si>
  <si>
    <t>Unter-vergabe</t>
  </si>
  <si>
    <t>Spalte Unterauftragsvergabe</t>
  </si>
  <si>
    <t>Wenn Sie Maßnahmeteile im Unterauftrag an eine andere Organisation vergeben, muss gewährleistet sein, dass der Unterauftragnehmer über eine gültige,</t>
  </si>
  <si>
    <t>AZAV-Trägerzulassung im Fachbereich 1 verfügt. Es gibt bei Maßnahmen nach § 45 SGB III keine Ausnahme (keine 10% Regelung)</t>
  </si>
  <si>
    <t xml:space="preserve">Tragen Sie erst die Gesamtstunde der Maßnahmestunden beim Träger ein (ohne Anteile bei Arbeitgebern). Hinweis: Stunden beim Träger sind mit 45 Min je Stunde zu kalkulieren; Stunden im Betrieb mit 60 Min. </t>
  </si>
  <si>
    <t xml:space="preserve">Geben Sie ggf. an, wie lang die Dauer des Maßnahmeteils bei einem Arbeitgeber in Wochen beträgt. Falls es keine Maßnahmeteile bei einem Arbeitgeber gibt, tragen Sie dieses bitte ein. </t>
  </si>
  <si>
    <t>Beachten Sie bitte, dass die Dauer jeweils auf maximal 6 Wochen (SGB III Teilnehmer) bzw. 12 Wochen (§ 45 Abs. 8 SGB III) beschränkt ist.</t>
  </si>
  <si>
    <r>
      <t xml:space="preserve">Kurzbeschreibung 
ggf. Verweis auf rechtliche Anforderungen
</t>
    </r>
    <r>
      <rPr>
        <sz val="8"/>
        <color indexed="8"/>
        <rFont val="Calibri"/>
        <family val="2"/>
        <scheme val="minor"/>
      </rPr>
      <t>(Freitext)</t>
    </r>
  </si>
  <si>
    <t>Kurze Beschreibung Ihrer Maßnahme - ggf. auf rechtliche oder behördliche Anforderungen innerhalb der Maßnahme verweisen.</t>
  </si>
  <si>
    <t>Maßnahmeteile bei einem Arbeitgeber in Wochen</t>
  </si>
  <si>
    <t>Maßnahmekalkulation</t>
  </si>
  <si>
    <t>Zuschüsse Dritter *</t>
  </si>
  <si>
    <t>Wichtige Hinweise:</t>
  </si>
  <si>
    <t>*</t>
  </si>
  <si>
    <t>Bitte geben Sie mit ja oder nein an, ob innerhalb der Maßnahme Zuschüsse Dritter (z.B. Förderungen) oder Einnahmen (z.B. über den Verkauf) erwirtschaftet werden. Diese sind zwingend in der Kalkulation zu berücksichtigen.</t>
  </si>
  <si>
    <t>Maßnahme-stundensatz</t>
  </si>
  <si>
    <t>Gesamtkosten
(je TN)</t>
  </si>
  <si>
    <t>Gruppen- maßnahme</t>
  </si>
  <si>
    <t>Maßnahme- baustein</t>
  </si>
  <si>
    <t>Maßnahmetitel / -bezeichnung</t>
  </si>
  <si>
    <r>
      <t xml:space="preserve">Antragsart: 
</t>
    </r>
    <r>
      <rPr>
        <b/>
        <sz val="9"/>
        <color theme="1"/>
        <rFont val="Calibri"/>
        <family val="2"/>
        <scheme val="minor"/>
      </rPr>
      <t>(Bitte nur eine Angabe in Spalte C ankreuzen)</t>
    </r>
  </si>
  <si>
    <t>Mustermaßnahmetitel</t>
  </si>
  <si>
    <t>Für Maßnahmen im B-DKS kann eine Referenzprüfung erfolgen. Bite geben Sie unter Antragsart in Spalte C die entsprechende Angabe an. Es darf nur eine Angabe angekreutz werden.</t>
  </si>
  <si>
    <t>Maßnahmen deren Kostensatz den aktuell gültigen B-DKS um mehr als 25% übersteigen, müssen beim Teamkostenzustimmung der BA eingereicht werden.</t>
  </si>
  <si>
    <t>Abweichungen von einer Gruppengröße von 12 Teilnehmenden bitte in der Kurzbeschreibung begründen.</t>
  </si>
  <si>
    <t>oder um einen Maßnahmebaustein handelt. Sofern Sie Maßnahme in einer Gruppe durchgeführt wird, geben Sie bitte auch die Teilnehmeranzahl an, diese sollte in der Regel 12 Personen umfassen.</t>
  </si>
  <si>
    <t>Spalte Gesamtkosten je TN</t>
  </si>
  <si>
    <t>Spalte Maßnahmestundensatz</t>
  </si>
  <si>
    <t>Weisen Sie hier bitte die Kosten je Maßnahmestunde (45 Min.) aus.</t>
  </si>
  <si>
    <t>Sie müssen für Maßnahmen im und über dem B-DKS  jeweils eine Liste einreichen. Eine Mischung von Maßnahmen über und im B-DKS auf einer Maßnahmeliste kann von uns nicht bearbeitet werden.</t>
  </si>
  <si>
    <t>Sofern Sie Ihre AZAV-Trägerzulassung nicht bei der Qualidata GmbH haben erhöht sich die Gebühr je Maßnahme auf 10,00 Euro (netto). Nach Prüfung der Maßnahmeliste erhalten Sie ein Angebot für das Zulassungsverfahren.</t>
  </si>
  <si>
    <t>§ 45 Abs. 1 Satz 1 Nr. 1 SGB III Heranführung an den Ausbildungs- und Arbeitsmarkt sowie Feststellung, Verringerung oder Beseitigung von Vermittlungshemmnissen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</si>
</sst>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7" x14ac:knownFonts="1">
    <font>
      <sz val="11"/>
      <color theme="1"/>
      <name val="Calibri"/>
      <family val="2"/>
      <scheme val="minor"/>
    </font>
    <font>
      <sz val="10"/>
      <color theme="1"/>
      <name val="Arial"/>
      <family val="2"/>
    </font>
    <font>
      <b/>
      <sz val="11"/>
      <color theme="1"/>
      <name val="Calibri"/>
      <family val="2"/>
      <scheme val="minor"/>
    </font>
    <font>
      <sz val="9"/>
      <color theme="1"/>
      <name val="Calibri"/>
      <family val="2"/>
      <scheme val="minor"/>
    </font>
    <font>
      <u/>
      <sz val="11"/>
      <color theme="10"/>
      <name val="Calibri"/>
      <family val="2"/>
      <scheme val="minor"/>
    </font>
    <font>
      <b/>
      <sz val="8"/>
      <color indexed="8"/>
      <name val="Calibri"/>
      <family val="2"/>
      <scheme val="minor"/>
    </font>
    <font>
      <b/>
      <i/>
      <sz val="8"/>
      <color indexed="8"/>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b/>
      <sz val="11"/>
      <color rgb="FFFF0000"/>
      <name val="Calibri"/>
      <family val="2"/>
      <scheme val="minor"/>
    </font>
    <font>
      <sz val="8"/>
      <color indexed="8"/>
      <name val="Calibri"/>
      <family val="2"/>
      <scheme val="minor"/>
    </font>
    <font>
      <i/>
      <sz val="8"/>
      <color indexed="8"/>
      <name val="Calibri"/>
      <family val="2"/>
      <scheme val="minor"/>
    </font>
    <font>
      <sz val="11"/>
      <color indexed="8"/>
      <name val="Calibri"/>
      <family val="2"/>
      <scheme val="minor"/>
    </font>
    <font>
      <sz val="10"/>
      <color rgb="FFFF0000"/>
      <name val="Calibri"/>
      <family val="2"/>
      <scheme val="minor"/>
    </font>
    <font>
      <sz val="10"/>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2"/>
        <bgColor indexed="64"/>
      </patternFill>
    </fill>
  </fills>
  <borders count="41">
    <border>
      <left/>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6" fillId="0" borderId="0" applyFont="0" applyFill="0" applyBorder="0" applyAlignment="0" applyProtection="0"/>
    <xf numFmtId="0" fontId="4" fillId="0" borderId="0" applyNumberFormat="0" applyFill="0" applyBorder="0" applyAlignment="0" applyProtection="0"/>
  </cellStyleXfs>
  <cellXfs count="109">
    <xf numFmtId="0" fontId="0" fillId="0" borderId="0" xfId="0"/>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7" xfId="0" applyFont="1" applyFill="1" applyBorder="1" applyAlignment="1" applyProtection="1">
      <alignment horizontal="center" vertical="center" wrapText="1"/>
    </xf>
    <xf numFmtId="0" fontId="2" fillId="0" borderId="0" xfId="0" applyFont="1" applyFill="1" applyBorder="1" applyAlignment="1">
      <alignment horizontal="center"/>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
    </xf>
    <xf numFmtId="0" fontId="3"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7" fillId="0" borderId="0" xfId="0" applyFont="1"/>
    <xf numFmtId="0" fontId="10" fillId="0" borderId="0" xfId="0" applyFont="1" applyAlignment="1">
      <alignment horizontal="left" vertical="center"/>
    </xf>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Fill="1" applyProtection="1"/>
    <xf numFmtId="0" fontId="2" fillId="0" borderId="0" xfId="0" applyFont="1" applyFill="1" applyAlignment="1" applyProtection="1">
      <alignment horizontal="center"/>
    </xf>
    <xf numFmtId="0" fontId="0" fillId="0" borderId="0" xfId="0" applyFont="1" applyFill="1" applyBorder="1" applyAlignment="1" applyProtection="1">
      <alignment horizontal="center"/>
      <protection locked="0"/>
    </xf>
    <xf numFmtId="0" fontId="0" fillId="0" borderId="0" xfId="0" applyFont="1" applyFill="1" applyAlignment="1" applyProtection="1">
      <alignment horizontal="center"/>
    </xf>
    <xf numFmtId="0" fontId="0" fillId="0" borderId="0" xfId="0" applyFill="1" applyProtection="1"/>
    <xf numFmtId="0" fontId="13" fillId="0" borderId="0" xfId="0" applyFont="1" applyAlignment="1" applyProtection="1"/>
    <xf numFmtId="0" fontId="0" fillId="0" borderId="0" xfId="0" applyProtection="1"/>
    <xf numFmtId="0" fontId="0" fillId="0" borderId="0" xfId="0" applyFont="1" applyAlignment="1" applyProtection="1">
      <alignment horizontal="center"/>
    </xf>
    <xf numFmtId="0" fontId="8" fillId="2" borderId="14"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6" fillId="2" borderId="15"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9" fillId="2" borderId="15" xfId="0" applyFont="1" applyFill="1" applyBorder="1" applyProtection="1"/>
    <xf numFmtId="0" fontId="9" fillId="0" borderId="0" xfId="0" applyFont="1" applyFill="1" applyProtection="1"/>
    <xf numFmtId="0" fontId="0" fillId="0" borderId="0" xfId="0" applyFont="1" applyBorder="1" applyAlignment="1">
      <alignment horizontal="left" vertical="center"/>
    </xf>
    <xf numFmtId="0" fontId="6"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0" fillId="0" borderId="0" xfId="0" applyFont="1" applyAlignment="1">
      <alignment horizontal="right" vertical="center"/>
    </xf>
    <xf numFmtId="0" fontId="0" fillId="0" borderId="0" xfId="0" applyAlignment="1">
      <alignment horizontal="center"/>
    </xf>
    <xf numFmtId="0" fontId="0" fillId="0" borderId="0" xfId="0" applyFill="1" applyAlignment="1" applyProtection="1">
      <alignment horizontal="center"/>
    </xf>
    <xf numFmtId="0" fontId="0" fillId="0" borderId="0" xfId="0" applyAlignment="1" applyProtection="1">
      <alignment horizontal="center"/>
    </xf>
    <xf numFmtId="0" fontId="14" fillId="0" borderId="19"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49" fontId="14" fillId="0" borderId="20" xfId="0" applyNumberFormat="1"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4" fillId="0" borderId="21" xfId="0" applyFont="1" applyBorder="1" applyAlignment="1" applyProtection="1">
      <alignment horizontal="center" vertical="center" wrapText="1"/>
      <protection locked="0"/>
    </xf>
    <xf numFmtId="0" fontId="14" fillId="0" borderId="22" xfId="0" applyFont="1" applyBorder="1" applyAlignment="1" applyProtection="1">
      <alignment horizontal="left" vertical="center" wrapText="1"/>
      <protection locked="0"/>
    </xf>
    <xf numFmtId="44" fontId="14" fillId="0" borderId="21" xfId="6" applyFont="1" applyBorder="1" applyAlignment="1" applyProtection="1">
      <alignment horizontal="left" vertical="center" wrapText="1"/>
      <protection locked="0"/>
    </xf>
    <xf numFmtId="44" fontId="14" fillId="0" borderId="23" xfId="6" applyFont="1" applyBorder="1" applyAlignment="1" applyProtection="1">
      <alignment horizontal="left" vertical="center" wrapText="1"/>
      <protection locked="0"/>
    </xf>
    <xf numFmtId="0" fontId="14" fillId="0" borderId="22"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xf>
    <xf numFmtId="0" fontId="15" fillId="0" borderId="0" xfId="0" applyFont="1" applyAlignment="1" applyProtection="1">
      <alignment horizontal="left" vertical="center" wrapText="1"/>
    </xf>
    <xf numFmtId="0" fontId="15" fillId="0" borderId="25" xfId="0" applyFont="1" applyBorder="1" applyAlignment="1" applyProtection="1">
      <alignment horizontal="left" vertical="center" wrapText="1"/>
      <protection locked="0" hidden="1"/>
    </xf>
    <xf numFmtId="0" fontId="15" fillId="0" borderId="26" xfId="0" applyFont="1" applyBorder="1" applyAlignment="1" applyProtection="1">
      <alignment horizontal="left" vertical="center" wrapText="1"/>
      <protection locked="0" hidden="1"/>
    </xf>
    <xf numFmtId="0" fontId="15" fillId="0" borderId="26" xfId="0" applyFont="1" applyBorder="1" applyAlignment="1" applyProtection="1">
      <alignment horizontal="center" vertical="center" wrapText="1"/>
      <protection locked="0" hidden="1"/>
    </xf>
    <xf numFmtId="0" fontId="15" fillId="0" borderId="27" xfId="0" applyFont="1" applyBorder="1" applyAlignment="1" applyProtection="1">
      <alignment horizontal="left" vertical="center" wrapText="1"/>
      <protection locked="0" hidden="1"/>
    </xf>
    <xf numFmtId="44" fontId="14" fillId="0" borderId="26" xfId="6" applyFont="1" applyBorder="1" applyAlignment="1" applyProtection="1">
      <alignment horizontal="left" vertical="center" wrapText="1"/>
      <protection locked="0"/>
    </xf>
    <xf numFmtId="44" fontId="14" fillId="0" borderId="23" xfId="6" applyFont="1" applyBorder="1" applyAlignment="1" applyProtection="1">
      <alignment horizontal="left" vertical="center" wrapText="1"/>
      <protection locked="0" hidden="1"/>
    </xf>
    <xf numFmtId="0" fontId="15" fillId="0" borderId="27" xfId="0" applyFont="1" applyBorder="1" applyAlignment="1" applyProtection="1">
      <alignment horizontal="center" vertical="center" wrapText="1"/>
      <protection locked="0" hidden="1"/>
    </xf>
    <xf numFmtId="0" fontId="15" fillId="0" borderId="28" xfId="0" applyFont="1" applyBorder="1" applyAlignment="1">
      <alignment horizontal="center" vertical="center" wrapText="1"/>
    </xf>
    <xf numFmtId="0" fontId="15" fillId="0" borderId="0" xfId="0" applyFont="1" applyAlignment="1">
      <alignment horizontal="left" vertical="center" wrapText="1"/>
    </xf>
    <xf numFmtId="0" fontId="15" fillId="0" borderId="17" xfId="0" applyFont="1" applyBorder="1" applyAlignment="1" applyProtection="1">
      <alignment horizontal="left" vertical="center" wrapText="1"/>
      <protection locked="0" hidden="1"/>
    </xf>
    <xf numFmtId="0" fontId="15" fillId="0" borderId="15" xfId="0" applyFont="1" applyBorder="1" applyAlignment="1" applyProtection="1">
      <alignment horizontal="left" vertical="center" wrapText="1"/>
      <protection locked="0" hidden="1"/>
    </xf>
    <xf numFmtId="0" fontId="15" fillId="0" borderId="15" xfId="0" applyFont="1" applyBorder="1" applyAlignment="1" applyProtection="1">
      <alignment horizontal="center" vertical="center" wrapText="1"/>
      <protection locked="0" hidden="1"/>
    </xf>
    <xf numFmtId="0" fontId="15" fillId="0" borderId="7" xfId="0" applyFont="1" applyBorder="1" applyAlignment="1" applyProtection="1">
      <alignment horizontal="left" vertical="center" wrapText="1"/>
      <protection locked="0" hidden="1"/>
    </xf>
    <xf numFmtId="44" fontId="14" fillId="0" borderId="15" xfId="6" applyFont="1" applyBorder="1" applyAlignment="1" applyProtection="1">
      <alignment horizontal="left" vertical="center" wrapText="1"/>
      <protection locked="0"/>
    </xf>
    <xf numFmtId="44" fontId="14" fillId="0" borderId="29" xfId="6" applyFont="1" applyBorder="1" applyAlignment="1" applyProtection="1">
      <alignment horizontal="left" vertical="center" wrapText="1"/>
      <protection locked="0" hidden="1"/>
    </xf>
    <xf numFmtId="0" fontId="15" fillId="0" borderId="7" xfId="0" applyFont="1" applyBorder="1" applyAlignment="1" applyProtection="1">
      <alignment horizontal="center" vertical="center" wrapText="1"/>
      <protection locked="0" hidden="1"/>
    </xf>
    <xf numFmtId="0" fontId="15" fillId="0" borderId="5" xfId="0" applyFont="1" applyBorder="1" applyAlignment="1">
      <alignment horizontal="center" vertical="center" wrapText="1"/>
    </xf>
    <xf numFmtId="0" fontId="5" fillId="2" borderId="30"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0" fillId="0" borderId="31" xfId="0" applyFont="1" applyBorder="1" applyAlignment="1" applyProtection="1">
      <alignment vertical="top"/>
      <protection locked="0"/>
    </xf>
    <xf numFmtId="0" fontId="0" fillId="0" borderId="4"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36"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31" xfId="0" applyFont="1" applyBorder="1" applyAlignment="1" applyProtection="1">
      <alignment horizontal="center" vertical="top"/>
      <protection locked="0"/>
    </xf>
    <xf numFmtId="0" fontId="9" fillId="0" borderId="0" xfId="0" applyFont="1"/>
    <xf numFmtId="0" fontId="9" fillId="0" borderId="0" xfId="0" applyFont="1" applyAlignment="1">
      <alignment horizontal="center"/>
    </xf>
    <xf numFmtId="0" fontId="9" fillId="0" borderId="0" xfId="0" applyFont="1" applyAlignment="1">
      <alignment horizontal="right"/>
    </xf>
    <xf numFmtId="0" fontId="3" fillId="0" borderId="0" xfId="0" applyFont="1" applyAlignment="1">
      <alignment wrapText="1"/>
    </xf>
    <xf numFmtId="0" fontId="5" fillId="2" borderId="19"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0" fillId="0" borderId="2"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2" fillId="2" borderId="2"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12" xfId="0" applyFont="1" applyBorder="1" applyAlignment="1" applyProtection="1">
      <alignment horizontal="center"/>
      <protection locked="0"/>
    </xf>
    <xf numFmtId="0" fontId="0" fillId="0" borderId="39" xfId="0" applyFont="1" applyBorder="1" applyAlignment="1" applyProtection="1">
      <alignment horizontal="center"/>
      <protection locked="0"/>
    </xf>
  </cellXfs>
  <cellStyles count="8">
    <cellStyle name="Comma" xfId="4"/>
    <cellStyle name="Comma [0]" xfId="5"/>
    <cellStyle name="Currency" xfId="2"/>
    <cellStyle name="Currency [0]" xfId="3"/>
    <cellStyle name="Hyperlink" xfId="7"/>
    <cellStyle name="Percent" xfId="1"/>
    <cellStyle name="Standard" xfId="0" builtinId="0"/>
    <cellStyle name="Währung"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130" zoomScaleSheetLayoutView="130" workbookViewId="0">
      <selection activeCell="A8" sqref="A8"/>
    </sheetView>
  </sheetViews>
  <sheetFormatPr baseColWidth="10" defaultColWidth="11.5" defaultRowHeight="14" x14ac:dyDescent="0"/>
  <cols>
    <col min="1" max="1" width="75.83203125" customWidth="1"/>
    <col min="2" max="2" width="29.33203125" customWidth="1"/>
    <col min="3" max="3" width="16.83203125" bestFit="1" customWidth="1"/>
    <col min="4" max="4" width="37" bestFit="1" customWidth="1"/>
    <col min="5" max="5" width="6.5" bestFit="1" customWidth="1"/>
  </cols>
  <sheetData>
    <row r="1" spans="1:5" s="21" customFormat="1" ht="12">
      <c r="A1" s="21" t="s">
        <v>4</v>
      </c>
      <c r="C1" s="21" t="str">
        <f>rox_ID</f>
        <v>250803</v>
      </c>
    </row>
    <row r="3" spans="1:5" s="24" customFormat="1" ht="12">
      <c r="A3" s="24" t="s">
        <v>21</v>
      </c>
      <c r="B3" s="24" t="s">
        <v>47</v>
      </c>
      <c r="C3" s="24" t="s">
        <v>46</v>
      </c>
      <c r="D3" s="24" t="s">
        <v>26</v>
      </c>
      <c r="E3" s="24" t="s">
        <v>65</v>
      </c>
    </row>
    <row r="4" spans="1:5" s="21" customFormat="1" ht="24">
      <c r="A4" s="96" t="s">
        <v>101</v>
      </c>
      <c r="B4" s="21" t="s">
        <v>25</v>
      </c>
      <c r="C4" s="21" t="s">
        <v>48</v>
      </c>
      <c r="D4" s="21" t="s">
        <v>69</v>
      </c>
      <c r="E4" s="21" t="s">
        <v>66</v>
      </c>
    </row>
    <row r="5" spans="1:5" s="21" customFormat="1" ht="12">
      <c r="A5" s="21" t="s">
        <v>22</v>
      </c>
      <c r="B5" s="21" t="s">
        <v>87</v>
      </c>
      <c r="C5" s="21" t="s">
        <v>88</v>
      </c>
      <c r="D5" s="21" t="s">
        <v>68</v>
      </c>
      <c r="E5" s="21" t="s">
        <v>67</v>
      </c>
    </row>
    <row r="6" spans="1:5" s="21" customFormat="1" ht="12">
      <c r="A6" s="21" t="s">
        <v>23</v>
      </c>
    </row>
    <row r="7" spans="1:5" s="21" customFormat="1" ht="12"/>
  </sheetData>
  <sheetProtection password="C63D" sheet="1" objects="1" scenarios="1"/>
  <pageMargins left="0.7" right="0.7" top="0.78740157499999996" bottom="0.78740157499999996" header="0.3" footer="0.3"/>
  <pageSetup scale="34"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U68"/>
  <sheetViews>
    <sheetView tabSelected="1" view="pageBreakPreview" zoomScale="120" zoomScaleNormal="110" zoomScaleSheetLayoutView="120" zoomScalePageLayoutView="110" workbookViewId="0">
      <selection activeCell="C12" sqref="C12"/>
    </sheetView>
  </sheetViews>
  <sheetFormatPr baseColWidth="10" defaultColWidth="11.5" defaultRowHeight="14" x14ac:dyDescent="0"/>
  <cols>
    <col min="1" max="1" width="4.1640625" customWidth="1"/>
    <col min="2" max="2" width="27.83203125" customWidth="1"/>
    <col min="3" max="3" width="28.1640625" customWidth="1"/>
    <col min="4" max="4" width="22.6640625" customWidth="1"/>
    <col min="5" max="5" width="23.33203125" customWidth="1"/>
    <col min="6" max="6" width="6" customWidth="1"/>
    <col min="7" max="7" width="15.5" customWidth="1"/>
    <col min="8" max="9" width="14.5" customWidth="1"/>
    <col min="10" max="10" width="13.83203125" customWidth="1"/>
    <col min="11" max="11" width="9" style="20" customWidth="1"/>
    <col min="12" max="12" width="12.6640625" style="20" customWidth="1"/>
    <col min="13" max="13" width="14.1640625" style="20" customWidth="1"/>
    <col min="14" max="14" width="11.5" hidden="1" customWidth="1"/>
    <col min="15" max="15" width="12.83203125" customWidth="1"/>
    <col min="16" max="16" width="10.5" customWidth="1"/>
    <col min="17" max="18" width="8.1640625" style="20" customWidth="1"/>
    <col min="19" max="19" width="30.5" customWidth="1"/>
    <col min="20" max="20" width="7.83203125" style="48" customWidth="1"/>
  </cols>
  <sheetData>
    <row r="1" spans="1:21" s="17" customFormat="1" ht="13" thickBot="1">
      <c r="B1" s="17" t="s">
        <v>0</v>
      </c>
      <c r="D1" s="17" t="s">
        <v>1</v>
      </c>
      <c r="E1" s="19" t="s">
        <v>3</v>
      </c>
      <c r="F1" s="18" t="s">
        <v>2</v>
      </c>
      <c r="H1" s="21"/>
      <c r="I1" s="21"/>
      <c r="J1" s="21"/>
      <c r="K1" s="18"/>
      <c r="L1" s="18"/>
      <c r="M1" s="18"/>
      <c r="Q1" s="18"/>
      <c r="R1" s="18"/>
      <c r="T1" s="18"/>
    </row>
    <row r="2" spans="1:21" ht="41.25" customHeight="1" thickBot="1">
      <c r="A2" s="2" t="s">
        <v>5</v>
      </c>
      <c r="B2" s="1"/>
      <c r="C2" s="101"/>
      <c r="D2" s="102"/>
      <c r="E2" s="103"/>
      <c r="G2" s="104" t="s">
        <v>11</v>
      </c>
      <c r="H2" s="105"/>
      <c r="I2" s="105"/>
      <c r="J2" s="105"/>
      <c r="K2" s="106"/>
      <c r="L2" s="107"/>
      <c r="M2" s="107"/>
      <c r="N2" s="107"/>
      <c r="O2" s="107"/>
      <c r="P2" s="108"/>
      <c r="S2" s="16"/>
    </row>
    <row r="3" spans="1:21">
      <c r="A3" s="14" t="s">
        <v>90</v>
      </c>
      <c r="B3" s="13"/>
      <c r="C3" s="92"/>
      <c r="D3" s="83" t="s">
        <v>62</v>
      </c>
      <c r="E3" s="84"/>
      <c r="F3" s="84"/>
      <c r="G3" s="84"/>
      <c r="H3" s="84"/>
      <c r="I3" s="84"/>
      <c r="J3" s="84"/>
      <c r="K3" s="84"/>
      <c r="L3" s="84"/>
      <c r="M3" s="84"/>
      <c r="N3" s="84"/>
      <c r="O3" s="84"/>
      <c r="P3" s="85"/>
      <c r="S3" s="16"/>
    </row>
    <row r="4" spans="1:21">
      <c r="A4" s="12"/>
      <c r="B4" s="11"/>
      <c r="C4" s="86"/>
      <c r="D4" s="86" t="s">
        <v>63</v>
      </c>
      <c r="E4" s="87"/>
      <c r="F4" s="87"/>
      <c r="G4" s="87"/>
      <c r="H4" s="87"/>
      <c r="I4" s="87"/>
      <c r="J4" s="87"/>
      <c r="K4" s="87"/>
      <c r="L4" s="87"/>
      <c r="M4" s="87"/>
      <c r="N4" s="87"/>
      <c r="O4" s="87"/>
      <c r="P4" s="88"/>
      <c r="S4" s="16"/>
    </row>
    <row r="5" spans="1:21" ht="15" thickBot="1">
      <c r="A5" s="10"/>
      <c r="B5" s="9"/>
      <c r="C5" s="89"/>
      <c r="D5" s="89" t="s">
        <v>64</v>
      </c>
      <c r="E5" s="90"/>
      <c r="F5" s="90"/>
      <c r="G5" s="90"/>
      <c r="H5" s="90"/>
      <c r="I5" s="90"/>
      <c r="J5" s="90"/>
      <c r="K5" s="90"/>
      <c r="L5" s="90"/>
      <c r="M5" s="90"/>
      <c r="N5" s="90"/>
      <c r="O5" s="90"/>
      <c r="P5" s="91"/>
      <c r="S5" s="16"/>
    </row>
    <row r="6" spans="1:21" s="32" customFormat="1">
      <c r="A6" s="27"/>
      <c r="B6" s="27"/>
      <c r="C6" s="30"/>
      <c r="D6" s="30"/>
      <c r="E6" s="30"/>
      <c r="F6" s="30"/>
      <c r="G6" s="30"/>
      <c r="H6" s="30"/>
      <c r="I6" s="30"/>
      <c r="J6" s="30"/>
      <c r="K6" s="30"/>
      <c r="L6" s="30"/>
      <c r="M6" s="30"/>
      <c r="N6" s="30"/>
      <c r="O6" s="30"/>
      <c r="P6" s="30"/>
      <c r="Q6" s="31"/>
      <c r="R6" s="31"/>
      <c r="S6" s="27"/>
      <c r="T6" s="49"/>
    </row>
    <row r="7" spans="1:21" s="28" customFormat="1">
      <c r="A7" s="26" t="s">
        <v>42</v>
      </c>
      <c r="B7" s="27"/>
      <c r="C7" s="26" t="s">
        <v>43</v>
      </c>
      <c r="D7" s="27"/>
      <c r="E7" s="27"/>
      <c r="G7" s="27"/>
      <c r="H7" s="27"/>
      <c r="I7" s="27"/>
      <c r="J7" s="27"/>
      <c r="K7" s="27"/>
      <c r="L7" s="27"/>
      <c r="M7" s="27"/>
      <c r="N7" s="27"/>
      <c r="O7" s="27"/>
      <c r="P7" s="29"/>
      <c r="Q7" s="27"/>
      <c r="R7" s="27"/>
      <c r="S7" s="27"/>
      <c r="T7" s="27"/>
      <c r="U7" s="29"/>
    </row>
    <row r="8" spans="1:21" s="28" customFormat="1">
      <c r="A8" s="26"/>
      <c r="B8" s="27"/>
      <c r="C8" s="26" t="s">
        <v>100</v>
      </c>
      <c r="D8" s="27"/>
      <c r="E8" s="27"/>
      <c r="G8" s="27"/>
      <c r="H8" s="27"/>
      <c r="I8" s="27"/>
      <c r="J8" s="27"/>
      <c r="K8" s="27"/>
      <c r="L8" s="27"/>
      <c r="M8" s="27"/>
      <c r="N8" s="27"/>
      <c r="O8" s="27"/>
      <c r="P8" s="29"/>
      <c r="Q8" s="27"/>
      <c r="R8" s="27"/>
      <c r="S8" s="27"/>
      <c r="T8" s="27"/>
      <c r="U8" s="29"/>
    </row>
    <row r="9" spans="1:21" s="34" customFormat="1" ht="15" thickBot="1">
      <c r="A9" s="33"/>
      <c r="K9" s="35"/>
      <c r="L9" s="35"/>
      <c r="M9" s="35"/>
      <c r="Q9" s="35"/>
      <c r="R9" s="35"/>
      <c r="T9" s="50"/>
    </row>
    <row r="10" spans="1:21" s="37" customFormat="1" ht="15" customHeight="1">
      <c r="A10" s="97" t="s">
        <v>39</v>
      </c>
      <c r="B10" s="98" t="s">
        <v>20</v>
      </c>
      <c r="C10" s="98" t="s">
        <v>89</v>
      </c>
      <c r="D10" s="97" t="s">
        <v>17</v>
      </c>
      <c r="E10" s="98"/>
      <c r="F10" s="98"/>
      <c r="G10" s="8"/>
      <c r="H10" s="98" t="s">
        <v>24</v>
      </c>
      <c r="I10" s="98"/>
      <c r="J10" s="81" t="s">
        <v>49</v>
      </c>
      <c r="K10" s="3" t="s">
        <v>9</v>
      </c>
      <c r="L10" s="98"/>
      <c r="M10" s="98"/>
      <c r="N10" s="36"/>
      <c r="O10" s="8" t="s">
        <v>80</v>
      </c>
      <c r="P10" s="4"/>
      <c r="Q10" s="4"/>
      <c r="R10" s="3"/>
      <c r="S10" s="8" t="s">
        <v>77</v>
      </c>
      <c r="T10" s="6" t="s">
        <v>70</v>
      </c>
    </row>
    <row r="11" spans="1:21" s="43" customFormat="1" ht="34" thickBot="1">
      <c r="A11" s="100"/>
      <c r="B11" s="99"/>
      <c r="C11" s="99"/>
      <c r="D11" s="45" t="s">
        <v>40</v>
      </c>
      <c r="E11" s="38" t="s">
        <v>6</v>
      </c>
      <c r="F11" s="38" t="s">
        <v>7</v>
      </c>
      <c r="G11" s="39" t="s">
        <v>8</v>
      </c>
      <c r="H11" s="38" t="s">
        <v>44</v>
      </c>
      <c r="I11" s="38" t="s">
        <v>45</v>
      </c>
      <c r="J11" s="82"/>
      <c r="K11" s="40" t="s">
        <v>56</v>
      </c>
      <c r="L11" s="41" t="s">
        <v>68</v>
      </c>
      <c r="M11" s="41" t="s">
        <v>79</v>
      </c>
      <c r="N11" s="42"/>
      <c r="O11" s="46" t="s">
        <v>86</v>
      </c>
      <c r="P11" s="46" t="s">
        <v>85</v>
      </c>
      <c r="Q11" s="46" t="s">
        <v>57</v>
      </c>
      <c r="R11" s="15" t="s">
        <v>81</v>
      </c>
      <c r="S11" s="7"/>
      <c r="T11" s="5"/>
    </row>
    <row r="12" spans="1:21" s="63" customFormat="1" ht="70">
      <c r="A12" s="51" t="s">
        <v>10</v>
      </c>
      <c r="B12" s="52" t="s">
        <v>101</v>
      </c>
      <c r="C12" s="52" t="s">
        <v>91</v>
      </c>
      <c r="D12" s="53" t="s">
        <v>35</v>
      </c>
      <c r="E12" s="53" t="s">
        <v>36</v>
      </c>
      <c r="F12" s="54" t="s">
        <v>37</v>
      </c>
      <c r="G12" s="53" t="s">
        <v>38</v>
      </c>
      <c r="H12" s="55" t="s">
        <v>87</v>
      </c>
      <c r="I12" s="56" t="s">
        <v>88</v>
      </c>
      <c r="J12" s="57">
        <v>12</v>
      </c>
      <c r="K12" s="57">
        <v>100</v>
      </c>
      <c r="L12" s="57" t="s">
        <v>69</v>
      </c>
      <c r="M12" s="57">
        <v>0</v>
      </c>
      <c r="N12" s="58"/>
      <c r="O12" s="59">
        <f>P12*K12</f>
        <v>125</v>
      </c>
      <c r="P12" s="60">
        <v>1.25</v>
      </c>
      <c r="Q12" s="57">
        <v>2.5</v>
      </c>
      <c r="R12" s="61" t="s">
        <v>67</v>
      </c>
      <c r="S12" s="58" t="s">
        <v>78</v>
      </c>
      <c r="T12" s="62" t="s">
        <v>67</v>
      </c>
    </row>
    <row r="13" spans="1:21" s="72" customFormat="1">
      <c r="A13" s="64">
        <v>1</v>
      </c>
      <c r="B13" s="65"/>
      <c r="C13" s="65"/>
      <c r="D13" s="65"/>
      <c r="E13" s="65"/>
      <c r="F13" s="65"/>
      <c r="G13" s="65"/>
      <c r="H13" s="65"/>
      <c r="I13" s="65"/>
      <c r="J13" s="66"/>
      <c r="K13" s="66"/>
      <c r="L13" s="66"/>
      <c r="M13" s="66"/>
      <c r="N13" s="67"/>
      <c r="O13" s="68">
        <f t="shared" ref="O13" si="0">P13*K13</f>
        <v>0</v>
      </c>
      <c r="P13" s="69"/>
      <c r="Q13" s="66"/>
      <c r="R13" s="70"/>
      <c r="S13" s="67"/>
      <c r="T13" s="71"/>
    </row>
    <row r="14" spans="1:21" s="72" customFormat="1">
      <c r="A14" s="64">
        <v>2</v>
      </c>
      <c r="B14" s="65"/>
      <c r="C14" s="65"/>
      <c r="D14" s="65"/>
      <c r="E14" s="65"/>
      <c r="F14" s="65"/>
      <c r="G14" s="65"/>
      <c r="H14" s="65"/>
      <c r="I14" s="65"/>
      <c r="J14" s="66"/>
      <c r="K14" s="66"/>
      <c r="L14" s="66"/>
      <c r="M14" s="66"/>
      <c r="N14" s="67"/>
      <c r="O14" s="68">
        <f t="shared" ref="O14" si="1">P14*K14</f>
        <v>0</v>
      </c>
      <c r="P14" s="69"/>
      <c r="Q14" s="66"/>
      <c r="R14" s="70"/>
      <c r="S14" s="67"/>
      <c r="T14" s="71"/>
    </row>
    <row r="15" spans="1:21" s="72" customFormat="1">
      <c r="A15" s="64">
        <v>3</v>
      </c>
      <c r="B15" s="65"/>
      <c r="C15" s="65"/>
      <c r="D15" s="65"/>
      <c r="E15" s="65"/>
      <c r="F15" s="65"/>
      <c r="G15" s="65"/>
      <c r="H15" s="65"/>
      <c r="I15" s="65"/>
      <c r="J15" s="66"/>
      <c r="K15" s="66"/>
      <c r="L15" s="66"/>
      <c r="M15" s="66"/>
      <c r="N15" s="67"/>
      <c r="O15" s="68">
        <f t="shared" ref="O15" si="2">P15*K15</f>
        <v>0</v>
      </c>
      <c r="P15" s="69"/>
      <c r="Q15" s="66"/>
      <c r="R15" s="70"/>
      <c r="S15" s="67"/>
      <c r="T15" s="71"/>
    </row>
    <row r="16" spans="1:21" s="72" customFormat="1">
      <c r="A16" s="64">
        <v>4</v>
      </c>
      <c r="B16" s="65"/>
      <c r="C16" s="65"/>
      <c r="D16" s="65"/>
      <c r="E16" s="65"/>
      <c r="F16" s="65"/>
      <c r="G16" s="65"/>
      <c r="H16" s="65"/>
      <c r="I16" s="65"/>
      <c r="J16" s="66"/>
      <c r="K16" s="66"/>
      <c r="L16" s="66"/>
      <c r="M16" s="66"/>
      <c r="N16" s="67"/>
      <c r="O16" s="68">
        <f t="shared" ref="O16" si="3">P16*K16</f>
        <v>0</v>
      </c>
      <c r="P16" s="69"/>
      <c r="Q16" s="66"/>
      <c r="R16" s="70"/>
      <c r="S16" s="67"/>
      <c r="T16" s="71"/>
    </row>
    <row r="17" spans="1:20" s="72" customFormat="1">
      <c r="A17" s="64">
        <v>5</v>
      </c>
      <c r="B17" s="65"/>
      <c r="C17" s="65"/>
      <c r="D17" s="65"/>
      <c r="E17" s="65"/>
      <c r="F17" s="65"/>
      <c r="G17" s="65"/>
      <c r="H17" s="65"/>
      <c r="I17" s="65"/>
      <c r="J17" s="66"/>
      <c r="K17" s="66"/>
      <c r="L17" s="66"/>
      <c r="M17" s="66"/>
      <c r="N17" s="67"/>
      <c r="O17" s="68">
        <f t="shared" ref="O17:O45" si="4">P17*K17</f>
        <v>0</v>
      </c>
      <c r="P17" s="69"/>
      <c r="Q17" s="66"/>
      <c r="R17" s="70"/>
      <c r="S17" s="67"/>
      <c r="T17" s="71"/>
    </row>
    <row r="18" spans="1:20" s="72" customFormat="1">
      <c r="A18" s="64">
        <v>6</v>
      </c>
      <c r="B18" s="65"/>
      <c r="C18" s="65"/>
      <c r="D18" s="65"/>
      <c r="E18" s="65"/>
      <c r="F18" s="65"/>
      <c r="G18" s="65"/>
      <c r="H18" s="65"/>
      <c r="I18" s="65"/>
      <c r="J18" s="66"/>
      <c r="K18" s="66"/>
      <c r="L18" s="66"/>
      <c r="M18" s="66"/>
      <c r="N18" s="67"/>
      <c r="O18" s="68">
        <f t="shared" si="4"/>
        <v>0</v>
      </c>
      <c r="P18" s="69"/>
      <c r="Q18" s="66"/>
      <c r="R18" s="70"/>
      <c r="S18" s="67"/>
      <c r="T18" s="71"/>
    </row>
    <row r="19" spans="1:20" s="72" customFormat="1">
      <c r="A19" s="64">
        <v>7</v>
      </c>
      <c r="B19" s="65"/>
      <c r="C19" s="65"/>
      <c r="D19" s="65"/>
      <c r="E19" s="65"/>
      <c r="F19" s="65"/>
      <c r="G19" s="65"/>
      <c r="H19" s="65"/>
      <c r="I19" s="65"/>
      <c r="J19" s="66"/>
      <c r="K19" s="66"/>
      <c r="L19" s="66"/>
      <c r="M19" s="66"/>
      <c r="N19" s="67"/>
      <c r="O19" s="68">
        <f t="shared" si="4"/>
        <v>0</v>
      </c>
      <c r="P19" s="69"/>
      <c r="Q19" s="66"/>
      <c r="R19" s="70"/>
      <c r="S19" s="67"/>
      <c r="T19" s="71"/>
    </row>
    <row r="20" spans="1:20" s="72" customFormat="1">
      <c r="A20" s="64">
        <v>8</v>
      </c>
      <c r="B20" s="65"/>
      <c r="C20" s="65"/>
      <c r="D20" s="65"/>
      <c r="E20" s="65"/>
      <c r="F20" s="65"/>
      <c r="G20" s="65"/>
      <c r="H20" s="65"/>
      <c r="I20" s="65"/>
      <c r="J20" s="66"/>
      <c r="K20" s="66"/>
      <c r="L20" s="66"/>
      <c r="M20" s="66"/>
      <c r="N20" s="67"/>
      <c r="O20" s="68">
        <f t="shared" si="4"/>
        <v>0</v>
      </c>
      <c r="P20" s="69"/>
      <c r="Q20" s="66"/>
      <c r="R20" s="70"/>
      <c r="S20" s="67"/>
      <c r="T20" s="71"/>
    </row>
    <row r="21" spans="1:20" s="72" customFormat="1">
      <c r="A21" s="64">
        <v>9</v>
      </c>
      <c r="B21" s="65"/>
      <c r="C21" s="65"/>
      <c r="D21" s="65"/>
      <c r="E21" s="65"/>
      <c r="F21" s="65"/>
      <c r="G21" s="65"/>
      <c r="H21" s="65"/>
      <c r="I21" s="65"/>
      <c r="J21" s="66"/>
      <c r="K21" s="66"/>
      <c r="L21" s="66"/>
      <c r="M21" s="66"/>
      <c r="N21" s="67"/>
      <c r="O21" s="68">
        <f t="shared" si="4"/>
        <v>0</v>
      </c>
      <c r="P21" s="69"/>
      <c r="Q21" s="66"/>
      <c r="R21" s="70"/>
      <c r="S21" s="67"/>
      <c r="T21" s="71"/>
    </row>
    <row r="22" spans="1:20" s="72" customFormat="1">
      <c r="A22" s="64">
        <v>10</v>
      </c>
      <c r="B22" s="65"/>
      <c r="C22" s="65"/>
      <c r="D22" s="65"/>
      <c r="E22" s="65"/>
      <c r="F22" s="65"/>
      <c r="G22" s="65"/>
      <c r="H22" s="65"/>
      <c r="I22" s="65"/>
      <c r="J22" s="66"/>
      <c r="K22" s="66"/>
      <c r="L22" s="66"/>
      <c r="M22" s="66"/>
      <c r="N22" s="67"/>
      <c r="O22" s="68">
        <f t="shared" si="4"/>
        <v>0</v>
      </c>
      <c r="P22" s="69"/>
      <c r="Q22" s="66"/>
      <c r="R22" s="70"/>
      <c r="S22" s="67"/>
      <c r="T22" s="71"/>
    </row>
    <row r="23" spans="1:20" s="72" customFormat="1">
      <c r="A23" s="64">
        <v>11</v>
      </c>
      <c r="B23" s="65"/>
      <c r="C23" s="65"/>
      <c r="D23" s="65"/>
      <c r="E23" s="65"/>
      <c r="F23" s="65"/>
      <c r="G23" s="65"/>
      <c r="H23" s="65"/>
      <c r="I23" s="65"/>
      <c r="J23" s="66"/>
      <c r="K23" s="66"/>
      <c r="L23" s="66"/>
      <c r="M23" s="66"/>
      <c r="N23" s="67"/>
      <c r="O23" s="68">
        <f t="shared" si="4"/>
        <v>0</v>
      </c>
      <c r="P23" s="69"/>
      <c r="Q23" s="66"/>
      <c r="R23" s="70"/>
      <c r="S23" s="67"/>
      <c r="T23" s="71"/>
    </row>
    <row r="24" spans="1:20" s="72" customFormat="1">
      <c r="A24" s="64">
        <v>12</v>
      </c>
      <c r="B24" s="65"/>
      <c r="C24" s="65"/>
      <c r="D24" s="65"/>
      <c r="E24" s="65"/>
      <c r="F24" s="65"/>
      <c r="G24" s="65"/>
      <c r="H24" s="65"/>
      <c r="I24" s="65"/>
      <c r="J24" s="66"/>
      <c r="K24" s="66"/>
      <c r="L24" s="66"/>
      <c r="M24" s="66"/>
      <c r="N24" s="67"/>
      <c r="O24" s="68">
        <f t="shared" si="4"/>
        <v>0</v>
      </c>
      <c r="P24" s="69"/>
      <c r="Q24" s="66"/>
      <c r="R24" s="70"/>
      <c r="S24" s="67"/>
      <c r="T24" s="71"/>
    </row>
    <row r="25" spans="1:20" s="72" customFormat="1">
      <c r="A25" s="64">
        <v>13</v>
      </c>
      <c r="B25" s="65"/>
      <c r="C25" s="65"/>
      <c r="D25" s="65"/>
      <c r="E25" s="65"/>
      <c r="F25" s="65"/>
      <c r="G25" s="65"/>
      <c r="H25" s="65"/>
      <c r="I25" s="65"/>
      <c r="J25" s="66"/>
      <c r="K25" s="66"/>
      <c r="L25" s="66"/>
      <c r="M25" s="66"/>
      <c r="N25" s="67"/>
      <c r="O25" s="68">
        <f t="shared" si="4"/>
        <v>0</v>
      </c>
      <c r="P25" s="69"/>
      <c r="Q25" s="66"/>
      <c r="R25" s="70"/>
      <c r="S25" s="67"/>
      <c r="T25" s="71"/>
    </row>
    <row r="26" spans="1:20" s="72" customFormat="1">
      <c r="A26" s="64">
        <v>14</v>
      </c>
      <c r="B26" s="65"/>
      <c r="C26" s="65"/>
      <c r="D26" s="65"/>
      <c r="E26" s="65"/>
      <c r="F26" s="65"/>
      <c r="G26" s="65"/>
      <c r="H26" s="65"/>
      <c r="I26" s="65"/>
      <c r="J26" s="66"/>
      <c r="K26" s="66"/>
      <c r="L26" s="66"/>
      <c r="M26" s="66"/>
      <c r="N26" s="67"/>
      <c r="O26" s="68">
        <f t="shared" si="4"/>
        <v>0</v>
      </c>
      <c r="P26" s="69"/>
      <c r="Q26" s="66"/>
      <c r="R26" s="70"/>
      <c r="S26" s="67"/>
      <c r="T26" s="71"/>
    </row>
    <row r="27" spans="1:20" s="72" customFormat="1">
      <c r="A27" s="64">
        <v>15</v>
      </c>
      <c r="B27" s="65"/>
      <c r="C27" s="65"/>
      <c r="D27" s="65"/>
      <c r="E27" s="65"/>
      <c r="F27" s="65"/>
      <c r="G27" s="65"/>
      <c r="H27" s="65"/>
      <c r="I27" s="65"/>
      <c r="J27" s="66"/>
      <c r="K27" s="66"/>
      <c r="L27" s="66"/>
      <c r="M27" s="66"/>
      <c r="N27" s="67"/>
      <c r="O27" s="68">
        <f t="shared" si="4"/>
        <v>0</v>
      </c>
      <c r="P27" s="69"/>
      <c r="Q27" s="66"/>
      <c r="R27" s="70"/>
      <c r="S27" s="67"/>
      <c r="T27" s="71"/>
    </row>
    <row r="28" spans="1:20" s="72" customFormat="1">
      <c r="A28" s="64">
        <v>16</v>
      </c>
      <c r="B28" s="65"/>
      <c r="C28" s="65"/>
      <c r="D28" s="65"/>
      <c r="E28" s="65"/>
      <c r="F28" s="65"/>
      <c r="G28" s="65"/>
      <c r="H28" s="65"/>
      <c r="I28" s="65"/>
      <c r="J28" s="66"/>
      <c r="K28" s="66"/>
      <c r="L28" s="66"/>
      <c r="M28" s="66"/>
      <c r="N28" s="67"/>
      <c r="O28" s="68">
        <f t="shared" si="4"/>
        <v>0</v>
      </c>
      <c r="P28" s="69"/>
      <c r="Q28" s="66"/>
      <c r="R28" s="70"/>
      <c r="S28" s="67"/>
      <c r="T28" s="71"/>
    </row>
    <row r="29" spans="1:20" s="72" customFormat="1">
      <c r="A29" s="64">
        <v>17</v>
      </c>
      <c r="B29" s="65"/>
      <c r="C29" s="65"/>
      <c r="D29" s="65"/>
      <c r="E29" s="65"/>
      <c r="F29" s="65"/>
      <c r="G29" s="65"/>
      <c r="H29" s="65"/>
      <c r="I29" s="65"/>
      <c r="J29" s="66"/>
      <c r="K29" s="66"/>
      <c r="L29" s="66"/>
      <c r="M29" s="66"/>
      <c r="N29" s="67"/>
      <c r="O29" s="68">
        <f t="shared" si="4"/>
        <v>0</v>
      </c>
      <c r="P29" s="69"/>
      <c r="Q29" s="66"/>
      <c r="R29" s="70"/>
      <c r="S29" s="67"/>
      <c r="T29" s="71"/>
    </row>
    <row r="30" spans="1:20" s="72" customFormat="1">
      <c r="A30" s="64">
        <v>18</v>
      </c>
      <c r="B30" s="65"/>
      <c r="C30" s="65"/>
      <c r="D30" s="65"/>
      <c r="E30" s="65"/>
      <c r="F30" s="65"/>
      <c r="G30" s="65"/>
      <c r="H30" s="65"/>
      <c r="I30" s="65"/>
      <c r="J30" s="66"/>
      <c r="K30" s="66"/>
      <c r="L30" s="66"/>
      <c r="M30" s="66"/>
      <c r="N30" s="67"/>
      <c r="O30" s="68">
        <f t="shared" si="4"/>
        <v>0</v>
      </c>
      <c r="P30" s="69"/>
      <c r="Q30" s="66"/>
      <c r="R30" s="70"/>
      <c r="S30" s="67"/>
      <c r="T30" s="71"/>
    </row>
    <row r="31" spans="1:20" s="72" customFormat="1">
      <c r="A31" s="64">
        <v>19</v>
      </c>
      <c r="B31" s="65"/>
      <c r="C31" s="65"/>
      <c r="D31" s="65"/>
      <c r="E31" s="65"/>
      <c r="F31" s="65"/>
      <c r="G31" s="65"/>
      <c r="H31" s="65"/>
      <c r="I31" s="65"/>
      <c r="J31" s="66"/>
      <c r="K31" s="66"/>
      <c r="L31" s="66"/>
      <c r="M31" s="66"/>
      <c r="N31" s="67"/>
      <c r="O31" s="68">
        <f t="shared" si="4"/>
        <v>0</v>
      </c>
      <c r="P31" s="69"/>
      <c r="Q31" s="66"/>
      <c r="R31" s="70"/>
      <c r="S31" s="67"/>
      <c r="T31" s="71"/>
    </row>
    <row r="32" spans="1:20" s="72" customFormat="1">
      <c r="A32" s="64">
        <v>20</v>
      </c>
      <c r="B32" s="65"/>
      <c r="C32" s="65"/>
      <c r="D32" s="65"/>
      <c r="E32" s="65"/>
      <c r="F32" s="65"/>
      <c r="G32" s="65"/>
      <c r="H32" s="65"/>
      <c r="I32" s="65"/>
      <c r="J32" s="66"/>
      <c r="K32" s="66"/>
      <c r="L32" s="66"/>
      <c r="M32" s="66"/>
      <c r="N32" s="67"/>
      <c r="O32" s="68">
        <f t="shared" si="4"/>
        <v>0</v>
      </c>
      <c r="P32" s="69"/>
      <c r="Q32" s="66"/>
      <c r="R32" s="70"/>
      <c r="S32" s="67"/>
      <c r="T32" s="71"/>
    </row>
    <row r="33" spans="1:20" s="72" customFormat="1">
      <c r="A33" s="64">
        <v>21</v>
      </c>
      <c r="B33" s="65"/>
      <c r="C33" s="65"/>
      <c r="D33" s="65"/>
      <c r="E33" s="65"/>
      <c r="F33" s="65"/>
      <c r="G33" s="65"/>
      <c r="H33" s="65"/>
      <c r="I33" s="65"/>
      <c r="J33" s="66"/>
      <c r="K33" s="66"/>
      <c r="L33" s="66"/>
      <c r="M33" s="66"/>
      <c r="N33" s="67"/>
      <c r="O33" s="68">
        <f t="shared" si="4"/>
        <v>0</v>
      </c>
      <c r="P33" s="69"/>
      <c r="Q33" s="66"/>
      <c r="R33" s="70"/>
      <c r="S33" s="67"/>
      <c r="T33" s="71"/>
    </row>
    <row r="34" spans="1:20" s="72" customFormat="1">
      <c r="A34" s="64">
        <v>22</v>
      </c>
      <c r="B34" s="65"/>
      <c r="C34" s="65"/>
      <c r="D34" s="65"/>
      <c r="E34" s="65"/>
      <c r="F34" s="65"/>
      <c r="G34" s="65"/>
      <c r="H34" s="65"/>
      <c r="I34" s="65"/>
      <c r="J34" s="66"/>
      <c r="K34" s="66"/>
      <c r="L34" s="66"/>
      <c r="M34" s="66"/>
      <c r="N34" s="67"/>
      <c r="O34" s="68">
        <f t="shared" si="4"/>
        <v>0</v>
      </c>
      <c r="P34" s="69"/>
      <c r="Q34" s="66"/>
      <c r="R34" s="70"/>
      <c r="S34" s="67"/>
      <c r="T34" s="71"/>
    </row>
    <row r="35" spans="1:20" s="72" customFormat="1">
      <c r="A35" s="64">
        <v>23</v>
      </c>
      <c r="B35" s="65"/>
      <c r="C35" s="65"/>
      <c r="D35" s="65"/>
      <c r="E35" s="65"/>
      <c r="F35" s="65"/>
      <c r="G35" s="65"/>
      <c r="H35" s="65"/>
      <c r="I35" s="65"/>
      <c r="J35" s="66"/>
      <c r="K35" s="66"/>
      <c r="L35" s="66"/>
      <c r="M35" s="66"/>
      <c r="N35" s="67"/>
      <c r="O35" s="68">
        <f t="shared" si="4"/>
        <v>0</v>
      </c>
      <c r="P35" s="69"/>
      <c r="Q35" s="66"/>
      <c r="R35" s="70"/>
      <c r="S35" s="67"/>
      <c r="T35" s="71"/>
    </row>
    <row r="36" spans="1:20" s="72" customFormat="1">
      <c r="A36" s="64">
        <v>24</v>
      </c>
      <c r="B36" s="65"/>
      <c r="C36" s="65"/>
      <c r="D36" s="65"/>
      <c r="E36" s="65"/>
      <c r="F36" s="65"/>
      <c r="G36" s="65"/>
      <c r="H36" s="65"/>
      <c r="I36" s="65"/>
      <c r="J36" s="66"/>
      <c r="K36" s="66"/>
      <c r="L36" s="66"/>
      <c r="M36" s="66"/>
      <c r="N36" s="67"/>
      <c r="O36" s="68">
        <f t="shared" si="4"/>
        <v>0</v>
      </c>
      <c r="P36" s="69"/>
      <c r="Q36" s="66"/>
      <c r="R36" s="70"/>
      <c r="S36" s="67"/>
      <c r="T36" s="71"/>
    </row>
    <row r="37" spans="1:20" s="72" customFormat="1">
      <c r="A37" s="64">
        <v>25</v>
      </c>
      <c r="B37" s="65"/>
      <c r="C37" s="65"/>
      <c r="D37" s="65"/>
      <c r="E37" s="65"/>
      <c r="F37" s="65"/>
      <c r="G37" s="65"/>
      <c r="H37" s="65"/>
      <c r="I37" s="65"/>
      <c r="J37" s="66"/>
      <c r="K37" s="66"/>
      <c r="L37" s="66"/>
      <c r="M37" s="66"/>
      <c r="N37" s="67"/>
      <c r="O37" s="68">
        <f t="shared" si="4"/>
        <v>0</v>
      </c>
      <c r="P37" s="69"/>
      <c r="Q37" s="66"/>
      <c r="R37" s="70"/>
      <c r="S37" s="67"/>
      <c r="T37" s="71"/>
    </row>
    <row r="38" spans="1:20" s="72" customFormat="1">
      <c r="A38" s="64">
        <v>26</v>
      </c>
      <c r="B38" s="65"/>
      <c r="C38" s="65"/>
      <c r="D38" s="65"/>
      <c r="E38" s="65"/>
      <c r="F38" s="65"/>
      <c r="G38" s="65"/>
      <c r="H38" s="65"/>
      <c r="I38" s="65"/>
      <c r="J38" s="66"/>
      <c r="K38" s="66"/>
      <c r="L38" s="66"/>
      <c r="M38" s="66"/>
      <c r="N38" s="67"/>
      <c r="O38" s="68">
        <f t="shared" si="4"/>
        <v>0</v>
      </c>
      <c r="P38" s="69"/>
      <c r="Q38" s="66"/>
      <c r="R38" s="70"/>
      <c r="S38" s="67"/>
      <c r="T38" s="71"/>
    </row>
    <row r="39" spans="1:20" s="72" customFormat="1">
      <c r="A39" s="64">
        <v>27</v>
      </c>
      <c r="B39" s="65"/>
      <c r="C39" s="65"/>
      <c r="D39" s="65"/>
      <c r="E39" s="65"/>
      <c r="F39" s="65"/>
      <c r="G39" s="65"/>
      <c r="H39" s="65"/>
      <c r="I39" s="65"/>
      <c r="J39" s="66"/>
      <c r="K39" s="66"/>
      <c r="L39" s="66"/>
      <c r="M39" s="66"/>
      <c r="N39" s="67"/>
      <c r="O39" s="68">
        <f t="shared" si="4"/>
        <v>0</v>
      </c>
      <c r="P39" s="69"/>
      <c r="Q39" s="66"/>
      <c r="R39" s="70"/>
      <c r="S39" s="67"/>
      <c r="T39" s="71"/>
    </row>
    <row r="40" spans="1:20" s="72" customFormat="1">
      <c r="A40" s="64">
        <v>28</v>
      </c>
      <c r="B40" s="65"/>
      <c r="C40" s="65"/>
      <c r="D40" s="65"/>
      <c r="E40" s="65"/>
      <c r="F40" s="65"/>
      <c r="G40" s="65"/>
      <c r="H40" s="65"/>
      <c r="I40" s="65"/>
      <c r="J40" s="66"/>
      <c r="K40" s="66"/>
      <c r="L40" s="66"/>
      <c r="M40" s="66"/>
      <c r="N40" s="67"/>
      <c r="O40" s="68">
        <f t="shared" si="4"/>
        <v>0</v>
      </c>
      <c r="P40" s="69"/>
      <c r="Q40" s="66"/>
      <c r="R40" s="70"/>
      <c r="S40" s="67"/>
      <c r="T40" s="71"/>
    </row>
    <row r="41" spans="1:20" s="72" customFormat="1">
      <c r="A41" s="64">
        <v>29</v>
      </c>
      <c r="B41" s="65"/>
      <c r="C41" s="65"/>
      <c r="D41" s="65"/>
      <c r="E41" s="65"/>
      <c r="F41" s="65"/>
      <c r="G41" s="65"/>
      <c r="H41" s="65"/>
      <c r="I41" s="65"/>
      <c r="J41" s="66"/>
      <c r="K41" s="66"/>
      <c r="L41" s="66"/>
      <c r="M41" s="66"/>
      <c r="N41" s="67"/>
      <c r="O41" s="68">
        <f t="shared" si="4"/>
        <v>0</v>
      </c>
      <c r="P41" s="69"/>
      <c r="Q41" s="66"/>
      <c r="R41" s="70"/>
      <c r="S41" s="67"/>
      <c r="T41" s="71"/>
    </row>
    <row r="42" spans="1:20" s="72" customFormat="1">
      <c r="A42" s="64">
        <v>30</v>
      </c>
      <c r="B42" s="65"/>
      <c r="C42" s="65"/>
      <c r="D42" s="65"/>
      <c r="E42" s="65"/>
      <c r="F42" s="65"/>
      <c r="G42" s="65"/>
      <c r="H42" s="65"/>
      <c r="I42" s="65"/>
      <c r="J42" s="66"/>
      <c r="K42" s="66"/>
      <c r="L42" s="66"/>
      <c r="M42" s="66"/>
      <c r="N42" s="67"/>
      <c r="O42" s="68">
        <f t="shared" si="4"/>
        <v>0</v>
      </c>
      <c r="P42" s="69"/>
      <c r="Q42" s="66"/>
      <c r="R42" s="70"/>
      <c r="S42" s="67"/>
      <c r="T42" s="71"/>
    </row>
    <row r="43" spans="1:20" s="72" customFormat="1">
      <c r="A43" s="64">
        <v>31</v>
      </c>
      <c r="B43" s="65"/>
      <c r="C43" s="65"/>
      <c r="D43" s="65"/>
      <c r="E43" s="65"/>
      <c r="F43" s="65"/>
      <c r="G43" s="65"/>
      <c r="H43" s="65"/>
      <c r="I43" s="65"/>
      <c r="J43" s="66"/>
      <c r="K43" s="66"/>
      <c r="L43" s="66"/>
      <c r="M43" s="66"/>
      <c r="N43" s="67"/>
      <c r="O43" s="68">
        <f t="shared" si="4"/>
        <v>0</v>
      </c>
      <c r="P43" s="69"/>
      <c r="Q43" s="66"/>
      <c r="R43" s="70"/>
      <c r="S43" s="67"/>
      <c r="T43" s="71"/>
    </row>
    <row r="44" spans="1:20" s="72" customFormat="1">
      <c r="A44" s="64">
        <v>32</v>
      </c>
      <c r="B44" s="65"/>
      <c r="C44" s="65"/>
      <c r="D44" s="65"/>
      <c r="E44" s="65"/>
      <c r="F44" s="65"/>
      <c r="G44" s="65"/>
      <c r="H44" s="65"/>
      <c r="I44" s="65"/>
      <c r="J44" s="66"/>
      <c r="K44" s="66"/>
      <c r="L44" s="66"/>
      <c r="M44" s="66"/>
      <c r="N44" s="67"/>
      <c r="O44" s="68">
        <f t="shared" si="4"/>
        <v>0</v>
      </c>
      <c r="P44" s="69"/>
      <c r="Q44" s="66"/>
      <c r="R44" s="70"/>
      <c r="S44" s="67"/>
      <c r="T44" s="71"/>
    </row>
    <row r="45" spans="1:20" s="72" customFormat="1">
      <c r="A45" s="64">
        <v>33</v>
      </c>
      <c r="B45" s="65"/>
      <c r="C45" s="65"/>
      <c r="D45" s="65"/>
      <c r="E45" s="65"/>
      <c r="F45" s="65"/>
      <c r="G45" s="65"/>
      <c r="H45" s="65"/>
      <c r="I45" s="65"/>
      <c r="J45" s="66"/>
      <c r="K45" s="66"/>
      <c r="L45" s="66"/>
      <c r="M45" s="66"/>
      <c r="N45" s="67"/>
      <c r="O45" s="68">
        <f t="shared" si="4"/>
        <v>0</v>
      </c>
      <c r="P45" s="69"/>
      <c r="Q45" s="66"/>
      <c r="R45" s="70"/>
      <c r="S45" s="67"/>
      <c r="T45" s="71"/>
    </row>
    <row r="46" spans="1:20" s="72" customFormat="1">
      <c r="A46" s="64">
        <v>34</v>
      </c>
      <c r="B46" s="65"/>
      <c r="C46" s="65"/>
      <c r="D46" s="65"/>
      <c r="E46" s="65"/>
      <c r="F46" s="65"/>
      <c r="G46" s="65"/>
      <c r="H46" s="65"/>
      <c r="I46" s="65"/>
      <c r="J46" s="66"/>
      <c r="K46" s="66"/>
      <c r="L46" s="66"/>
      <c r="M46" s="66"/>
      <c r="N46" s="67"/>
      <c r="O46" s="68">
        <f t="shared" ref="O46" si="5">P46*K46</f>
        <v>0</v>
      </c>
      <c r="P46" s="69"/>
      <c r="Q46" s="66"/>
      <c r="R46" s="70"/>
      <c r="S46" s="67"/>
      <c r="T46" s="71"/>
    </row>
    <row r="47" spans="1:20" s="72" customFormat="1">
      <c r="A47" s="64">
        <v>35</v>
      </c>
      <c r="B47" s="65"/>
      <c r="C47" s="65"/>
      <c r="D47" s="65"/>
      <c r="E47" s="65"/>
      <c r="F47" s="65"/>
      <c r="G47" s="65"/>
      <c r="H47" s="65"/>
      <c r="I47" s="65"/>
      <c r="J47" s="66"/>
      <c r="K47" s="66"/>
      <c r="L47" s="66"/>
      <c r="M47" s="66"/>
      <c r="N47" s="67"/>
      <c r="O47" s="68">
        <f t="shared" ref="O47" si="6">P47*K47</f>
        <v>0</v>
      </c>
      <c r="P47" s="69"/>
      <c r="Q47" s="66"/>
      <c r="R47" s="70"/>
      <c r="S47" s="67"/>
      <c r="T47" s="71"/>
    </row>
    <row r="48" spans="1:20" s="72" customFormat="1">
      <c r="A48" s="64">
        <v>36</v>
      </c>
      <c r="B48" s="65"/>
      <c r="C48" s="65"/>
      <c r="D48" s="65"/>
      <c r="E48" s="65"/>
      <c r="F48" s="65"/>
      <c r="G48" s="65"/>
      <c r="H48" s="65"/>
      <c r="I48" s="65"/>
      <c r="J48" s="66"/>
      <c r="K48" s="66"/>
      <c r="L48" s="66"/>
      <c r="M48" s="66"/>
      <c r="N48" s="67"/>
      <c r="O48" s="68">
        <f t="shared" ref="O48" si="7">P48*K48</f>
        <v>0</v>
      </c>
      <c r="P48" s="69"/>
      <c r="Q48" s="66"/>
      <c r="R48" s="70"/>
      <c r="S48" s="67"/>
      <c r="T48" s="71"/>
    </row>
    <row r="49" spans="1:20" s="72" customFormat="1">
      <c r="A49" s="64">
        <v>37</v>
      </c>
      <c r="B49" s="65"/>
      <c r="C49" s="65"/>
      <c r="D49" s="65"/>
      <c r="E49" s="65"/>
      <c r="F49" s="65"/>
      <c r="G49" s="65"/>
      <c r="H49" s="65"/>
      <c r="I49" s="65"/>
      <c r="J49" s="66"/>
      <c r="K49" s="66"/>
      <c r="L49" s="66"/>
      <c r="M49" s="66"/>
      <c r="N49" s="67"/>
      <c r="O49" s="68">
        <f t="shared" ref="O49:O61" si="8">P49*K49</f>
        <v>0</v>
      </c>
      <c r="P49" s="69"/>
      <c r="Q49" s="66"/>
      <c r="R49" s="70"/>
      <c r="S49" s="67"/>
      <c r="T49" s="71"/>
    </row>
    <row r="50" spans="1:20" s="72" customFormat="1">
      <c r="A50" s="64">
        <v>38</v>
      </c>
      <c r="B50" s="65"/>
      <c r="C50" s="65"/>
      <c r="D50" s="65"/>
      <c r="E50" s="65"/>
      <c r="F50" s="65"/>
      <c r="G50" s="65"/>
      <c r="H50" s="65"/>
      <c r="I50" s="65"/>
      <c r="J50" s="66"/>
      <c r="K50" s="66"/>
      <c r="L50" s="66"/>
      <c r="M50" s="66"/>
      <c r="N50" s="67"/>
      <c r="O50" s="68">
        <f t="shared" si="8"/>
        <v>0</v>
      </c>
      <c r="P50" s="69"/>
      <c r="Q50" s="66"/>
      <c r="R50" s="70"/>
      <c r="S50" s="67"/>
      <c r="T50" s="71"/>
    </row>
    <row r="51" spans="1:20" s="72" customFormat="1">
      <c r="A51" s="64">
        <v>39</v>
      </c>
      <c r="B51" s="65"/>
      <c r="C51" s="65"/>
      <c r="D51" s="65"/>
      <c r="E51" s="65"/>
      <c r="F51" s="65"/>
      <c r="G51" s="65"/>
      <c r="H51" s="65"/>
      <c r="I51" s="65"/>
      <c r="J51" s="66"/>
      <c r="K51" s="66"/>
      <c r="L51" s="66"/>
      <c r="M51" s="66"/>
      <c r="N51" s="67"/>
      <c r="O51" s="68">
        <f t="shared" si="8"/>
        <v>0</v>
      </c>
      <c r="P51" s="69"/>
      <c r="Q51" s="66"/>
      <c r="R51" s="70"/>
      <c r="S51" s="67"/>
      <c r="T51" s="71"/>
    </row>
    <row r="52" spans="1:20" s="72" customFormat="1">
      <c r="A52" s="64">
        <v>40</v>
      </c>
      <c r="B52" s="65"/>
      <c r="C52" s="65"/>
      <c r="D52" s="65"/>
      <c r="E52" s="65"/>
      <c r="F52" s="65"/>
      <c r="G52" s="65"/>
      <c r="H52" s="65"/>
      <c r="I52" s="65"/>
      <c r="J52" s="66"/>
      <c r="K52" s="66"/>
      <c r="L52" s="66"/>
      <c r="M52" s="66"/>
      <c r="N52" s="67"/>
      <c r="O52" s="68">
        <f t="shared" si="8"/>
        <v>0</v>
      </c>
      <c r="P52" s="69"/>
      <c r="Q52" s="66"/>
      <c r="R52" s="70"/>
      <c r="S52" s="67"/>
      <c r="T52" s="71"/>
    </row>
    <row r="53" spans="1:20" s="72" customFormat="1">
      <c r="A53" s="64">
        <v>41</v>
      </c>
      <c r="B53" s="65"/>
      <c r="C53" s="65"/>
      <c r="D53" s="65"/>
      <c r="E53" s="65"/>
      <c r="F53" s="65"/>
      <c r="G53" s="65"/>
      <c r="H53" s="65"/>
      <c r="I53" s="65"/>
      <c r="J53" s="66"/>
      <c r="K53" s="66"/>
      <c r="L53" s="66"/>
      <c r="M53" s="66"/>
      <c r="N53" s="67"/>
      <c r="O53" s="68">
        <f t="shared" si="8"/>
        <v>0</v>
      </c>
      <c r="P53" s="69"/>
      <c r="Q53" s="66"/>
      <c r="R53" s="70"/>
      <c r="S53" s="67"/>
      <c r="T53" s="71"/>
    </row>
    <row r="54" spans="1:20" s="72" customFormat="1">
      <c r="A54" s="64">
        <v>42</v>
      </c>
      <c r="B54" s="65"/>
      <c r="C54" s="65"/>
      <c r="D54" s="65"/>
      <c r="E54" s="65"/>
      <c r="F54" s="65"/>
      <c r="G54" s="65"/>
      <c r="H54" s="65"/>
      <c r="I54" s="65"/>
      <c r="J54" s="66"/>
      <c r="K54" s="66"/>
      <c r="L54" s="66"/>
      <c r="M54" s="66"/>
      <c r="N54" s="67"/>
      <c r="O54" s="68">
        <f t="shared" si="8"/>
        <v>0</v>
      </c>
      <c r="P54" s="69"/>
      <c r="Q54" s="66"/>
      <c r="R54" s="70"/>
      <c r="S54" s="67"/>
      <c r="T54" s="71"/>
    </row>
    <row r="55" spans="1:20" s="72" customFormat="1">
      <c r="A55" s="64">
        <v>43</v>
      </c>
      <c r="B55" s="65"/>
      <c r="C55" s="65"/>
      <c r="D55" s="65"/>
      <c r="E55" s="65"/>
      <c r="F55" s="65"/>
      <c r="G55" s="65"/>
      <c r="H55" s="65"/>
      <c r="I55" s="65"/>
      <c r="J55" s="66"/>
      <c r="K55" s="66"/>
      <c r="L55" s="66"/>
      <c r="M55" s="66"/>
      <c r="N55" s="67"/>
      <c r="O55" s="68">
        <f t="shared" si="8"/>
        <v>0</v>
      </c>
      <c r="P55" s="69"/>
      <c r="Q55" s="66"/>
      <c r="R55" s="70"/>
      <c r="S55" s="67"/>
      <c r="T55" s="71"/>
    </row>
    <row r="56" spans="1:20" s="72" customFormat="1">
      <c r="A56" s="64">
        <v>44</v>
      </c>
      <c r="B56" s="65"/>
      <c r="C56" s="65"/>
      <c r="D56" s="65"/>
      <c r="E56" s="65"/>
      <c r="F56" s="65"/>
      <c r="G56" s="65"/>
      <c r="H56" s="65"/>
      <c r="I56" s="65"/>
      <c r="J56" s="66"/>
      <c r="K56" s="66"/>
      <c r="L56" s="66"/>
      <c r="M56" s="66"/>
      <c r="N56" s="67"/>
      <c r="O56" s="68">
        <f t="shared" si="8"/>
        <v>0</v>
      </c>
      <c r="P56" s="69"/>
      <c r="Q56" s="66"/>
      <c r="R56" s="70"/>
      <c r="S56" s="67"/>
      <c r="T56" s="71"/>
    </row>
    <row r="57" spans="1:20" s="72" customFormat="1">
      <c r="A57" s="64">
        <v>45</v>
      </c>
      <c r="B57" s="65"/>
      <c r="C57" s="65"/>
      <c r="D57" s="65"/>
      <c r="E57" s="65"/>
      <c r="F57" s="65"/>
      <c r="G57" s="65"/>
      <c r="H57" s="65"/>
      <c r="I57" s="65"/>
      <c r="J57" s="66"/>
      <c r="K57" s="66"/>
      <c r="L57" s="66"/>
      <c r="M57" s="66"/>
      <c r="N57" s="67"/>
      <c r="O57" s="68">
        <f t="shared" si="8"/>
        <v>0</v>
      </c>
      <c r="P57" s="69"/>
      <c r="Q57" s="66"/>
      <c r="R57" s="70"/>
      <c r="S57" s="67"/>
      <c r="T57" s="71"/>
    </row>
    <row r="58" spans="1:20" s="72" customFormat="1">
      <c r="A58" s="64">
        <v>46</v>
      </c>
      <c r="B58" s="65"/>
      <c r="C58" s="65"/>
      <c r="D58" s="65"/>
      <c r="E58" s="65"/>
      <c r="F58" s="65"/>
      <c r="G58" s="65"/>
      <c r="H58" s="65"/>
      <c r="I58" s="65"/>
      <c r="J58" s="66"/>
      <c r="K58" s="66"/>
      <c r="L58" s="66"/>
      <c r="M58" s="66"/>
      <c r="N58" s="67"/>
      <c r="O58" s="68">
        <f t="shared" si="8"/>
        <v>0</v>
      </c>
      <c r="P58" s="69"/>
      <c r="Q58" s="66"/>
      <c r="R58" s="70"/>
      <c r="S58" s="67"/>
      <c r="T58" s="71"/>
    </row>
    <row r="59" spans="1:20" s="72" customFormat="1">
      <c r="A59" s="64">
        <v>47</v>
      </c>
      <c r="B59" s="65"/>
      <c r="C59" s="65"/>
      <c r="D59" s="65"/>
      <c r="E59" s="65"/>
      <c r="F59" s="65"/>
      <c r="G59" s="65"/>
      <c r="H59" s="65"/>
      <c r="I59" s="65"/>
      <c r="J59" s="66"/>
      <c r="K59" s="66"/>
      <c r="L59" s="66"/>
      <c r="M59" s="66"/>
      <c r="N59" s="67"/>
      <c r="O59" s="68">
        <f t="shared" si="8"/>
        <v>0</v>
      </c>
      <c r="P59" s="69"/>
      <c r="Q59" s="66"/>
      <c r="R59" s="70"/>
      <c r="S59" s="67"/>
      <c r="T59" s="71"/>
    </row>
    <row r="60" spans="1:20" s="72" customFormat="1">
      <c r="A60" s="64">
        <v>48</v>
      </c>
      <c r="B60" s="65"/>
      <c r="C60" s="65"/>
      <c r="D60" s="65"/>
      <c r="E60" s="65"/>
      <c r="F60" s="65"/>
      <c r="G60" s="65"/>
      <c r="H60" s="65"/>
      <c r="I60" s="65"/>
      <c r="J60" s="66"/>
      <c r="K60" s="66"/>
      <c r="L60" s="66"/>
      <c r="M60" s="66"/>
      <c r="N60" s="67"/>
      <c r="O60" s="68">
        <f t="shared" si="8"/>
        <v>0</v>
      </c>
      <c r="P60" s="69"/>
      <c r="Q60" s="66"/>
      <c r="R60" s="70"/>
      <c r="S60" s="67"/>
      <c r="T60" s="71"/>
    </row>
    <row r="61" spans="1:20" s="72" customFormat="1">
      <c r="A61" s="64">
        <v>49</v>
      </c>
      <c r="B61" s="65"/>
      <c r="C61" s="65"/>
      <c r="D61" s="65"/>
      <c r="E61" s="65"/>
      <c r="F61" s="65"/>
      <c r="G61" s="65"/>
      <c r="H61" s="65"/>
      <c r="I61" s="65"/>
      <c r="J61" s="66"/>
      <c r="K61" s="66"/>
      <c r="L61" s="66"/>
      <c r="M61" s="66"/>
      <c r="N61" s="67"/>
      <c r="O61" s="68">
        <f t="shared" si="8"/>
        <v>0</v>
      </c>
      <c r="P61" s="69"/>
      <c r="Q61" s="66"/>
      <c r="R61" s="70"/>
      <c r="S61" s="67"/>
      <c r="T61" s="71"/>
    </row>
    <row r="62" spans="1:20" s="72" customFormat="1" ht="15" thickBot="1">
      <c r="A62" s="73">
        <v>50</v>
      </c>
      <c r="B62" s="74"/>
      <c r="C62" s="74"/>
      <c r="D62" s="74"/>
      <c r="E62" s="74"/>
      <c r="F62" s="74"/>
      <c r="G62" s="74"/>
      <c r="H62" s="74"/>
      <c r="I62" s="74"/>
      <c r="J62" s="75"/>
      <c r="K62" s="75"/>
      <c r="L62" s="75"/>
      <c r="M62" s="75"/>
      <c r="N62" s="76"/>
      <c r="O62" s="77">
        <f t="shared" ref="O62" si="9">P62*K62</f>
        <v>0</v>
      </c>
      <c r="P62" s="78"/>
      <c r="Q62" s="75"/>
      <c r="R62" s="79"/>
      <c r="S62" s="76"/>
      <c r="T62" s="80"/>
    </row>
    <row r="63" spans="1:20" s="22" customFormat="1">
      <c r="K63" s="23"/>
      <c r="L63" s="23"/>
      <c r="M63" s="23"/>
      <c r="O63" s="44"/>
      <c r="Q63" s="23"/>
      <c r="R63" s="23"/>
      <c r="T63" s="23"/>
    </row>
    <row r="64" spans="1:20" s="22" customFormat="1">
      <c r="B64" s="25" t="s">
        <v>82</v>
      </c>
      <c r="K64" s="23"/>
      <c r="L64" s="23"/>
      <c r="M64" s="23"/>
      <c r="O64" s="44"/>
      <c r="Q64" s="23"/>
      <c r="R64" s="23"/>
      <c r="T64" s="23"/>
    </row>
    <row r="65" spans="1:20" s="22" customFormat="1">
      <c r="B65" s="22" t="s">
        <v>99</v>
      </c>
      <c r="K65" s="23"/>
      <c r="L65" s="23"/>
      <c r="M65" s="23"/>
      <c r="O65" s="44"/>
      <c r="Q65" s="23"/>
      <c r="R65" s="23"/>
      <c r="T65" s="23"/>
    </row>
    <row r="66" spans="1:20" s="22" customFormat="1">
      <c r="K66" s="23"/>
      <c r="L66" s="23"/>
      <c r="M66" s="23"/>
      <c r="O66" s="44"/>
      <c r="Q66" s="23"/>
      <c r="R66" s="23"/>
      <c r="T66" s="23"/>
    </row>
    <row r="67" spans="1:20" s="22" customFormat="1">
      <c r="A67" s="47" t="s">
        <v>83</v>
      </c>
      <c r="B67" s="22" t="s">
        <v>84</v>
      </c>
      <c r="K67" s="23"/>
      <c r="L67" s="23"/>
      <c r="M67" s="23"/>
      <c r="Q67" s="23"/>
      <c r="R67" s="23"/>
      <c r="T67" s="23"/>
    </row>
    <row r="68" spans="1:20" s="22" customFormat="1">
      <c r="K68" s="23"/>
      <c r="L68" s="23"/>
      <c r="M68" s="23"/>
      <c r="Q68" s="23"/>
      <c r="R68" s="23"/>
      <c r="T68" s="23"/>
    </row>
  </sheetData>
  <sheetProtection formatCells="0" formatColumns="0" formatRows="0" insertRows="0" deleteRows="0"/>
  <protectedRanges>
    <protectedRange sqref="A12:S62 L2:P6 C2:E6" name="Antragsfelder"/>
    <protectedRange sqref="K7:O8 D7:E7 C8:E8" name="Antragsfelder_2"/>
  </protectedRanges>
  <mergeCells count="14">
    <mergeCell ref="A3:B5"/>
    <mergeCell ref="S10:S11"/>
    <mergeCell ref="T10:T11"/>
    <mergeCell ref="O10:R10"/>
    <mergeCell ref="A2:B2"/>
    <mergeCell ref="D10:G10"/>
    <mergeCell ref="C10:C11"/>
    <mergeCell ref="B10:B11"/>
    <mergeCell ref="A10:A11"/>
    <mergeCell ref="C2:E2"/>
    <mergeCell ref="G2:K2"/>
    <mergeCell ref="H10:I10"/>
    <mergeCell ref="L2:P2"/>
    <mergeCell ref="K10:M10"/>
  </mergeCells>
  <dataValidations count="2">
    <dataValidation type="whole" allowBlank="1" showInputMessage="1" showErrorMessage="1" sqref="J12:J62">
      <formula1>1</formula1>
      <formula2>30</formula2>
    </dataValidation>
    <dataValidation type="list" allowBlank="1" showInputMessage="1" showErrorMessage="1" sqref="T12:T62">
      <formula1>$E$4:$E$5</formula1>
    </dataValidation>
  </dataValidations>
  <pageMargins left="0.70866141732283505" right="0.70866141732283505" top="0.78740157480314998" bottom="0.78740157480314998" header="0.31496062992126" footer="0.31496062992126"/>
  <pageSetup paperSize="9" scale="46" orientation="landscape"/>
  <headerFooter>
    <oddHeader>&amp;L&amp;"-,Fett"&amp;14
Hiermit beantragen wir die Zulassung folgender Maßnahme zur Aktivierung und beruflichen Eingliederung nach § 45 SGB III
Bitte reichen Sie für Maßnahmen im bzw. über dem B-DKS getrennte Maßnahmelisten ein.
&amp;R&amp;G</oddHeader>
    <oddFooter>&amp;L&amp;9Qualidata GmbH - Zertifizieren mit WERT
Am Busdorf 7
33098 Paderborn&amp;CSeite &amp;P von &amp;N&amp;R&amp;A</oddFooter>
  </headerFooter>
  <legacyDrawingHF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Metadaten!$B$4:$B$5</xm:f>
          </x14:formula1>
          <xm:sqref>H12:H62</xm:sqref>
        </x14:dataValidation>
        <x14:dataValidation type="list" allowBlank="1" showInputMessage="1" showErrorMessage="1">
          <x14:formula1>
            <xm:f>Metadaten!$C$4:$C$5</xm:f>
          </x14:formula1>
          <xm:sqref>I12:I62</xm:sqref>
        </x14:dataValidation>
        <x14:dataValidation type="list" allowBlank="1" showInputMessage="1" showErrorMessage="1">
          <x14:formula1>
            <xm:f>Metadaten!$D$4:$D$5</xm:f>
          </x14:formula1>
          <xm:sqref>L12:L62</xm:sqref>
        </x14:dataValidation>
        <x14:dataValidation type="list" allowBlank="1" showInputMessage="1" showErrorMessage="1">
          <x14:formula1>
            <xm:f>Metadaten!$E$4:$E$5</xm:f>
          </x14:formula1>
          <xm:sqref>R12:R62</xm:sqref>
        </x14:dataValidation>
        <x14:dataValidation type="list" allowBlank="1" showInputMessage="1" showErrorMessage="1">
          <x14:formula1>
            <xm:f>Metadaten!$A$4:$A$6</xm:f>
          </x14:formula1>
          <xm:sqref>B12:B62</xm:sqref>
        </x14:dataValidation>
        <x14:dataValidation type="list" allowBlank="1" showInputMessage="1" showErrorMessage="1">
          <x14:formula1>
            <xm:f>Metadaten!#REF!</xm:f>
          </x14:formula1>
          <xm:sqref>C5:C6</xm:sqref>
        </x14:dataValidation>
        <x14:dataValidation type="list" allowBlank="1" showInputMessage="1" showErrorMessage="1">
          <x14:formula1>
            <xm:f>Metadaten!#REF!</xm:f>
          </x14:formula1>
          <xm:sqref>D6:P6</xm:sqref>
        </x14:dataValidation>
        <x14:dataValidation type="list" allowBlank="1" showInputMessage="1" showErrorMessage="1">
          <x14:formula1>
            <xm:f>Metadaten!#REF!</xm:f>
          </x14:formula1>
          <xm:sqref>D5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130" zoomScaleSheetLayoutView="130" workbookViewId="0">
      <selection activeCell="D5" sqref="D5"/>
    </sheetView>
  </sheetViews>
  <sheetFormatPr baseColWidth="10" defaultColWidth="11.5" defaultRowHeight="12" x14ac:dyDescent="0"/>
  <cols>
    <col min="1" max="16384" width="11.5" style="21"/>
  </cols>
  <sheetData>
    <row r="1" spans="1:6" s="93" customFormat="1" ht="11">
      <c r="A1" s="93" t="str">
        <f>rox_Title</f>
        <v>Maßnahmeliste §45</v>
      </c>
      <c r="C1" s="94" t="str">
        <f>rox_Revision</f>
        <v>006-04.01.21</v>
      </c>
      <c r="E1" s="95" t="s">
        <v>19</v>
      </c>
      <c r="F1" s="94" t="str">
        <f>rox_ID</f>
        <v>250803</v>
      </c>
    </row>
    <row r="3" spans="1:6">
      <c r="A3" s="24" t="s">
        <v>41</v>
      </c>
    </row>
    <row r="5" spans="1:6">
      <c r="A5" s="24" t="s">
        <v>12</v>
      </c>
    </row>
    <row r="6" spans="1:6">
      <c r="A6" s="21" t="s">
        <v>60</v>
      </c>
    </row>
    <row r="7" spans="1:6">
      <c r="A7" s="21" t="s">
        <v>92</v>
      </c>
    </row>
    <row r="8" spans="1:6">
      <c r="A8" s="21" t="s">
        <v>61</v>
      </c>
    </row>
    <row r="9" spans="1:6">
      <c r="A9" s="21" t="s">
        <v>93</v>
      </c>
    </row>
    <row r="10" spans="1:6">
      <c r="A10" s="21" t="s">
        <v>50</v>
      </c>
    </row>
    <row r="12" spans="1:6">
      <c r="A12" s="24" t="s">
        <v>13</v>
      </c>
    </row>
    <row r="13" spans="1:6">
      <c r="A13" s="21" t="s">
        <v>51</v>
      </c>
    </row>
    <row r="15" spans="1:6">
      <c r="A15" s="24" t="s">
        <v>27</v>
      </c>
    </row>
    <row r="16" spans="1:6">
      <c r="A16" s="21" t="s">
        <v>33</v>
      </c>
    </row>
    <row r="18" spans="1:1">
      <c r="A18" s="24" t="s">
        <v>29</v>
      </c>
    </row>
    <row r="19" spans="1:1">
      <c r="A19" s="21" t="s">
        <v>28</v>
      </c>
    </row>
    <row r="20" spans="1:1">
      <c r="A20" s="21" t="s">
        <v>15</v>
      </c>
    </row>
    <row r="21" spans="1:1">
      <c r="A21" s="21" t="s">
        <v>14</v>
      </c>
    </row>
    <row r="22" spans="1:1">
      <c r="A22" s="21" t="s">
        <v>52</v>
      </c>
    </row>
    <row r="24" spans="1:1">
      <c r="A24" s="24" t="s">
        <v>16</v>
      </c>
    </row>
    <row r="25" spans="1:1">
      <c r="A25" s="21" t="s">
        <v>53</v>
      </c>
    </row>
    <row r="26" spans="1:1">
      <c r="A26" s="21" t="s">
        <v>30</v>
      </c>
    </row>
    <row r="28" spans="1:1">
      <c r="A28" s="24" t="s">
        <v>54</v>
      </c>
    </row>
    <row r="29" spans="1:1">
      <c r="A29" s="21" t="s">
        <v>55</v>
      </c>
    </row>
    <row r="30" spans="1:1">
      <c r="A30" s="21" t="s">
        <v>95</v>
      </c>
    </row>
    <row r="31" spans="1:1">
      <c r="A31" s="21" t="s">
        <v>94</v>
      </c>
    </row>
    <row r="33" spans="1:1" s="24" customFormat="1">
      <c r="A33" s="24" t="s">
        <v>31</v>
      </c>
    </row>
    <row r="34" spans="1:1">
      <c r="A34" s="21" t="s">
        <v>74</v>
      </c>
    </row>
    <row r="35" spans="1:1">
      <c r="A35" s="21" t="s">
        <v>75</v>
      </c>
    </row>
    <row r="36" spans="1:1">
      <c r="A36" s="21" t="s">
        <v>76</v>
      </c>
    </row>
    <row r="38" spans="1:1">
      <c r="A38" s="24" t="s">
        <v>96</v>
      </c>
    </row>
    <row r="39" spans="1:1">
      <c r="A39" s="21" t="s">
        <v>34</v>
      </c>
    </row>
    <row r="41" spans="1:1">
      <c r="A41" s="24" t="s">
        <v>97</v>
      </c>
    </row>
    <row r="42" spans="1:1">
      <c r="A42" s="21" t="s">
        <v>98</v>
      </c>
    </row>
    <row r="44" spans="1:1">
      <c r="A44" s="24" t="s">
        <v>58</v>
      </c>
    </row>
    <row r="45" spans="1:1">
      <c r="A45" s="21" t="s">
        <v>59</v>
      </c>
    </row>
    <row r="47" spans="1:1">
      <c r="A47" s="24" t="s">
        <v>18</v>
      </c>
    </row>
    <row r="48" spans="1:1">
      <c r="A48" s="21" t="s">
        <v>32</v>
      </c>
    </row>
    <row r="50" spans="1:1">
      <c r="A50" s="24" t="s">
        <v>71</v>
      </c>
    </row>
    <row r="51" spans="1:1">
      <c r="A51" s="21" t="s">
        <v>72</v>
      </c>
    </row>
    <row r="52" spans="1:1">
      <c r="A52" s="21" t="s">
        <v>73</v>
      </c>
    </row>
  </sheetData>
  <sheetProtection password="C63D" sheet="1" objects="1" scenarios="1" selectLockedCells="1"/>
  <pageMargins left="0.70866141732283505" right="0.70866141732283505" top="0.78740157480314998" bottom="0.78740157480314998" header="0.31496062992126" footer="0.31496062992126"/>
  <pageSetup paperSize="9" scale="74" orientation="landscape"/>
  <headerFooter>
    <oddHeader>&amp;R&amp;G</oddHeader>
    <oddFooter>&amp;L&amp;9Qualidata GmbH
Am Busdorf 7
33098 Paderborn&amp;C&amp;9Seite &amp;P von &amp;N&amp;R&amp;A</oddFooter>
  </headerFooter>
  <legacyDrawingHF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4" x14ac:dyDescent="0"/>
  <sheetData/>
  <pageMargins left="0.7" right="0.7" top="0.78740157499999996" bottom="0.78740157499999996"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Metadaten</vt:lpstr>
      <vt:lpstr>Maßnahmenliste §45</vt:lpstr>
      <vt:lpstr>Ausfüllhilfe</vt:lpstr>
      <vt:lpstr>Tabelle1</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Maßnahmeliste §45</dc:title>
  <dc:subject/>
  <dc:creator>admin</dc:creator>
  <cp:keywords/>
  <dc:description/>
  <cp:lastModifiedBy>Björn Petersen</cp:lastModifiedBy>
  <dcterms:modified xsi:type="dcterms:W3CDTF">2021-01-04T09:04:02Z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195686</vt:lpwstr>
  </property>
  <property fmtid="{D5CDD505-2E9C-101B-9397-08002B2CF9AE}" pid="3" name="rox_ID">
    <vt:lpwstr>250803</vt:lpwstr>
  </property>
  <property fmtid="{D5CDD505-2E9C-101B-9397-08002B2CF9AE}" pid="4" name="rox_Title">
    <vt:lpwstr>Maßnahmeliste §45</vt:lpwstr>
  </property>
  <property fmtid="{D5CDD505-2E9C-101B-9397-08002B2CF9AE}" pid="5" name="rox_Status">
    <vt:lpwstr>freigegeben</vt:lpwstr>
  </property>
  <property fmtid="{D5CDD505-2E9C-101B-9397-08002B2CF9AE}" pid="6" name="rox_Revision">
    <vt:lpwstr>006-04.01.21</vt:lpwstr>
  </property>
  <property fmtid="{D5CDD505-2E9C-101B-9397-08002B2CF9AE}" pid="7" name="rox_Description">
    <vt:lpwstr/>
  </property>
  <property fmtid="{D5CDD505-2E9C-101B-9397-08002B2CF9AE}" pid="8" name="rox_DocType">
    <vt:lpwstr>Dokument mit 2-stufigem Workflow</vt:lpwstr>
  </property>
  <property fmtid="{D5CDD505-2E9C-101B-9397-08002B2CF9AE}" pid="9" name="rox_CreatedBy">
    <vt:lpwstr>22.12.2017</vt:lpwstr>
  </property>
  <property fmtid="{D5CDD505-2E9C-101B-9397-08002B2CF9AE}" pid="10" name="rox_CreatedAt">
    <vt:lpwstr>Petersen, Björn</vt:lpwstr>
  </property>
  <property fmtid="{D5CDD505-2E9C-101B-9397-08002B2CF9AE}" pid="11" name="rox_UpdatedBy">
    <vt:lpwstr>Petersen, Björn</vt:lpwstr>
  </property>
  <property fmtid="{D5CDD505-2E9C-101B-9397-08002B2CF9AE}" pid="12" name="rox_UpdatedAt">
    <vt:lpwstr>04.01.2021</vt:lpwstr>
  </property>
  <property fmtid="{D5CDD505-2E9C-101B-9397-08002B2CF9AE}" pid="13" name="rox_DocPath">
    <vt:lpwstr>Qualitätsgemeinschaft/Qualidata Zert/A_ORGA-Handbuch/06_Kernprozesse/6.4 Maßnahmezulassung nach AZAV/</vt:lpwstr>
  </property>
  <property fmtid="{D5CDD505-2E9C-101B-9397-08002B2CF9AE}" pid="14" name="rox_ParentDocTitle">
    <vt:lpwstr>6.4 Maßnahmezulassung nach AZAV</vt:lpwstr>
  </property>
  <property fmtid="{D5CDD505-2E9C-101B-9397-08002B2CF9AE}" pid="15" name="rox_FileName">
    <vt:lpwstr>FB_Massnahmeliste_45_Rev006.xlsx</vt:lpwstr>
  </property>
  <property fmtid="{D5CDD505-2E9C-101B-9397-08002B2CF9AE}" pid="16" name="rox_StichSuch">
    <vt:lpwstr/>
  </property>
  <property fmtid="{D5CDD505-2E9C-101B-9397-08002B2CF9AE}" pid="17" name="rox_ISO">
    <vt:lpwstr/>
  </property>
  <property fmtid="{D5CDD505-2E9C-101B-9397-08002B2CF9AE}" pid="18" name="rox_ISO_2">
    <vt:lpwstr/>
  </property>
  <property fmtid="{D5CDD505-2E9C-101B-9397-08002B2CF9AE}" pid="19" name="rox_ISO_3">
    <vt:lpwstr/>
  </property>
  <property fmtid="{D5CDD505-2E9C-101B-9397-08002B2CF9AE}" pid="20" name="rox_ISO_4">
    <vt:lpwstr/>
  </property>
  <property fmtid="{D5CDD505-2E9C-101B-9397-08002B2CF9AE}" pid="21" name="rox_ISO_5">
    <vt:lpwstr/>
  </property>
  <property fmtid="{D5CDD505-2E9C-101B-9397-08002B2CF9AE}" pid="22" name="rox_ISO_6">
    <vt:lpwstr/>
  </property>
  <property fmtid="{D5CDD505-2E9C-101B-9397-08002B2CF9AE}" pid="23" name="rox_ISO_7">
    <vt:lpwstr/>
  </property>
  <property fmtid="{D5CDD505-2E9C-101B-9397-08002B2CF9AE}" pid="24" name="rox_ISO_8">
    <vt:lpwstr/>
  </property>
  <property fmtid="{D5CDD505-2E9C-101B-9397-08002B2CF9AE}" pid="25" name="rox_ISO_9">
    <vt:lpwstr/>
  </property>
  <property fmtid="{D5CDD505-2E9C-101B-9397-08002B2CF9AE}" pid="26" name="rox_Wiedervorlage">
    <vt:lpwstr/>
  </property>
  <property fmtid="{D5CDD505-2E9C-101B-9397-08002B2CF9AE}" pid="27" name="rox_step_letztebearbeitung_u">
    <vt:lpwstr/>
  </property>
  <property fmtid="{D5CDD505-2E9C-101B-9397-08002B2CF9AE}" pid="28" name="rox_step_letztebearbeitung_d">
    <vt:lpwstr/>
  </property>
  <property fmtid="{D5CDD505-2E9C-101B-9397-08002B2CF9AE}" pid="29" name="rox_step_letztepruefung_u">
    <vt:lpwstr>Schlappa, Elisabeth</vt:lpwstr>
  </property>
  <property fmtid="{D5CDD505-2E9C-101B-9397-08002B2CF9AE}" pid="30" name="rox_step_letztepruefung_d">
    <vt:lpwstr>04.01.2021</vt:lpwstr>
  </property>
  <property fmtid="{D5CDD505-2E9C-101B-9397-08002B2CF9AE}" pid="31" name="rox_step_freigabe_u">
    <vt:lpwstr>Schlappa, Elisabeth</vt:lpwstr>
  </property>
  <property fmtid="{D5CDD505-2E9C-101B-9397-08002B2CF9AE}" pid="32" name="rox_step_freigabe_d">
    <vt:lpwstr>04.01.2021</vt:lpwstr>
  </property>
  <property fmtid="{D5CDD505-2E9C-101B-9397-08002B2CF9AE}" pid="33" name="rox_art">
    <vt:lpwstr>FB</vt:lpwstr>
  </property>
  <property fmtid="{D5CDD505-2E9C-101B-9397-08002B2CF9AE}" pid="34" name="rox_code">
    <vt:lpwstr>ML45</vt:lpwstr>
  </property>
  <property fmtid="{D5CDD505-2E9C-101B-9397-08002B2CF9AE}" pid="35" name="rox_company">
    <vt:lpwstr>Qualidata GmbH</vt:lpwstr>
  </property>
  <property fmtid="{D5CDD505-2E9C-101B-9397-08002B2CF9AE}" pid="36" name="rox_location">
    <vt:lpwstr/>
  </property>
  <property fmtid="{D5CDD505-2E9C-101B-9397-08002B2CF9AE}" pid="37" name="rox_area">
    <vt:lpwstr>FKS</vt:lpwstr>
  </property>
  <property fmtid="{D5CDD505-2E9C-101B-9397-08002B2CF9AE}" pid="38" name="rox_RoleV">
    <vt:lpwstr>Petersen, Björn - b.petersen@qualidata.de</vt:lpwstr>
  </property>
  <property fmtid="{D5CDD505-2E9C-101B-9397-08002B2CF9AE}" pid="39" name="rox_RoleB">
    <vt:lpwstr>Petersen, Björn - b.petersen@qualidata.de</vt:lpwstr>
  </property>
  <property fmtid="{D5CDD505-2E9C-101B-9397-08002B2CF9AE}" pid="40" name="rox_RoleP">
    <vt:lpwstr>Schlappa, Elisabeth - e.schlappa@qualidata.de</vt:lpwstr>
  </property>
  <property fmtid="{D5CDD505-2E9C-101B-9397-08002B2CF9AE}" pid="41" name="rox_RoleE">
    <vt:lpwstr>GRUPPE: Qualidata: Leitung
Schlappa, Elisabeth - e.schlappa@qualidata.de</vt:lpwstr>
  </property>
  <property fmtid="{D5CDD505-2E9C-101B-9397-08002B2CF9AE}" pid="42" name="rox_Meta">
    <vt:lpwstr>24</vt:lpwstr>
  </property>
  <property fmtid="{D5CDD505-2E9C-101B-9397-08002B2CF9AE}" pid="43" name="rox_Meta0">
    <vt:lpwstr>&lt;fields&gt;&lt;Field id="rox_Size" caption="Dateigröße" orderid="2" /&gt;&lt;Field id="rox_ID" caption="ID" orderid="29" /&gt;&lt;Field id="rox_T</vt:lpwstr>
  </property>
  <property fmtid="{D5CDD505-2E9C-101B-9397-08002B2CF9AE}" pid="44" name="rox_Meta1">
    <vt:lpwstr>itle" caption="Titel" orderid="0" /&gt;&lt;Field id="rox_Status" caption="Status" orderid="3" /&gt;&lt;Field id="rox_Revision" caption="Rev</vt:lpwstr>
  </property>
  <property fmtid="{D5CDD505-2E9C-101B-9397-08002B2CF9AE}" pid="45" name="rox_Meta2">
    <vt:lpwstr>ision" orderid="4" /&gt;&lt;Field id="rox_Description" caption="Beschreibung" orderid="5" /&gt;&lt;Field id="rox_DocType" caption="Dokument</vt:lpwstr>
  </property>
  <property fmtid="{D5CDD505-2E9C-101B-9397-08002B2CF9AE}" pid="46" name="rox_Meta3">
    <vt:lpwstr>entyp" orderid="9" /&gt;&lt;Field id="rox_CreatedBy" caption="Erstellt am" orderid="12" /&gt;&lt;Field id="rox_CreatedAt" caption="Erstell</vt:lpwstr>
  </property>
  <property fmtid="{D5CDD505-2E9C-101B-9397-08002B2CF9AE}" pid="47" name="rox_Meta4">
    <vt:lpwstr>t von" orderid="11" /&gt;&lt;Field id="rox_UpdatedBy" caption="Geändert von" orderid="14" /&gt;&lt;Field id="rox_UpdatedAt" caption="Geände</vt:lpwstr>
  </property>
  <property fmtid="{D5CDD505-2E9C-101B-9397-08002B2CF9AE}" pid="48" name="rox_Meta5">
    <vt:lpwstr>rt am" orderid="13" /&gt;&lt;Field id="rox_DocPath" caption="Pfad" orderid="30" /&gt;&lt;Field id="rox_ParentDocTitle" caption="Ordner" ord</vt:lpwstr>
  </property>
  <property fmtid="{D5CDD505-2E9C-101B-9397-08002B2CF9AE}" pid="49" name="rox_Meta6">
    <vt:lpwstr>erid="31" /&gt;&lt;Field id="rox_FileName" caption="Dateiname" orderid="1" /&gt;&lt;Field id="rox_StichSuch" caption="Stichwörter/Suchbegri</vt:lpwstr>
  </property>
  <property fmtid="{D5CDD505-2E9C-101B-9397-08002B2CF9AE}" pid="50" name="rox_Meta7">
    <vt:lpwstr>ffe" orderid="6" /&gt;&lt;Field id="rox_ISO" caption="ISO" orderid="7" /&gt;&lt;Field id="rox_ISO_2" caption="ISO_2" orderid="32" /&gt;&lt;Fiel</vt:lpwstr>
  </property>
  <property fmtid="{D5CDD505-2E9C-101B-9397-08002B2CF9AE}" pid="51" name="rox_Meta8">
    <vt:lpwstr>d id="rox_ISO_3" caption="ISO_3" orderid="33" /&gt;&lt;Field id="rox_ISO_4" caption="ISO_4" orderid="34" /&gt;&lt;Field id="rox_ISO_5" capt</vt:lpwstr>
  </property>
  <property fmtid="{D5CDD505-2E9C-101B-9397-08002B2CF9AE}" pid="52" name="rox_Meta9">
    <vt:lpwstr>ion="ISO_5" orderid="35" /&gt;&lt;Field id="rox_ISO_6" caption="ISO_6" orderid="36" /&gt;&lt;Field id="rox_ISO_7" caption="ISO_7" orderid="</vt:lpwstr>
  </property>
  <property fmtid="{D5CDD505-2E9C-101B-9397-08002B2CF9AE}" pid="53" name="rox_Meta10">
    <vt:lpwstr>37" /&gt;&lt;Field id="rox_ISO_8" caption="ISO_8" orderid="38" /&gt;&lt;Field id="rox_ISO_9" caption="ISO_9" orderid="39" /&gt;&lt;Field id="rox_</vt:lpwstr>
  </property>
  <property fmtid="{D5CDD505-2E9C-101B-9397-08002B2CF9AE}" pid="54" name="rox_Meta11">
    <vt:lpwstr>Wiedervorlage" caption="Wiedervorlage" orderid="8" /&gt;&lt;Field id="rox_step_letztebearbeitung_u" caption="Bearbeitet von" orderid=</vt:lpwstr>
  </property>
  <property fmtid="{D5CDD505-2E9C-101B-9397-08002B2CF9AE}" pid="55" name="rox_Meta12">
    <vt:lpwstr>"16" /&gt;&lt;Field id="rox_step_letztebearbeitung_d" caption="Bearbeitet am" orderid="17" /&gt;&lt;Field id="rox_step_letztepruefung_u" ca</vt:lpwstr>
  </property>
  <property fmtid="{D5CDD505-2E9C-101B-9397-08002B2CF9AE}" pid="56" name="rox_Meta13">
    <vt:lpwstr>ption="Geprüft von" orderid="18" /&gt;&lt;Field id="rox_step_letztepruefung_d" caption="Geprüft am" orderid="19" /&gt;&lt;Field id="rox_ste</vt:lpwstr>
  </property>
  <property fmtid="{D5CDD505-2E9C-101B-9397-08002B2CF9AE}" pid="57" name="rox_Meta14">
    <vt:lpwstr>p_freigabe_u" caption="Freigegeben von" orderid="20" /&gt;&lt;Field id="rox_step_freigabe_d" caption="Freigegeben am" orderid="21" /&gt;</vt:lpwstr>
  </property>
  <property fmtid="{D5CDD505-2E9C-101B-9397-08002B2CF9AE}" pid="58" name="rox_Meta15">
    <vt:lpwstr>&lt;Field id="rox_art" caption="Art" orderid="22" /&gt;&lt;Field id="rox_code" caption="Code" orderid="23" /&gt;&lt;Field id="rox_company" cap</vt:lpwstr>
  </property>
  <property fmtid="{D5CDD505-2E9C-101B-9397-08002B2CF9AE}" pid="59" name="rox_Meta16">
    <vt:lpwstr>tion="Bildungsunternehmen" orderid="24" /&gt;&lt;Field id="rox_location" caption="Standort" orderid="25" /&gt;&lt;Field id="rox_area" capti</vt:lpwstr>
  </property>
  <property fmtid="{D5CDD505-2E9C-101B-9397-08002B2CF9AE}" pid="60" name="rox_Meta17">
    <vt:lpwstr>on="Bereich/Organisationseinheit" orderid="26" /&gt;&lt;Field id="rox_RoleV" caption="Rolle: Dokumentenverantwortliche/r" orderid="40</vt:lpwstr>
  </property>
  <property fmtid="{D5CDD505-2E9C-101B-9397-08002B2CF9AE}" pid="61" name="rox_Meta18">
    <vt:lpwstr>" /&gt;&lt;Field id="rox_RoleB" caption="Rolle: Bearbeiter - direkte inhaltliche Bearbeitung des Dokumentes" orderid="41" /&gt;&lt;Field id</vt:lpwstr>
  </property>
  <property fmtid="{D5CDD505-2E9C-101B-9397-08002B2CF9AE}" pid="62" name="rox_Meta19">
    <vt:lpwstr>="rox_RoleP" caption="Rolle: Prüfer/Freigeber" orderid="42" /&gt;&lt;Field id="rox_RoleE" caption="Rolle: Empfänger - erhalten Benach</vt:lpwstr>
  </property>
  <property fmtid="{D5CDD505-2E9C-101B-9397-08002B2CF9AE}" pid="63" name="rox_Meta20">
    <vt:lpwstr>richtigung nach der Verteilung/Freigabe" orderid="43" /&gt;&lt;GlobalFieldHandler url="https://www.qg-dokumente.de/Roxtra/doc/Downloa</vt:lpwstr>
  </property>
  <property fmtid="{D5CDD505-2E9C-101B-9397-08002B2CF9AE}" pid="64" name="rox_Meta21">
    <vt:lpwstr>dGlobalFieldHandler.ashx?token=eyJhbGciOiJIUzI1NiIsImtpZCI6IjNlMjk3MDA2LTMwMmUtNGI4Ni05MTUxLTc3YWYzOWRhYjg0MyIsInR5cCI6IkpXVCJ9</vt:lpwstr>
  </property>
  <property fmtid="{D5CDD505-2E9C-101B-9397-08002B2CF9AE}" pid="65" name="rox_Meta22">
    <vt:lpwstr>.eyJVc2VySUQiOiItMSIsInJlcXVlc3RlZEJ5Q2xpZW50SUQiOiIzZTI5NzAwNi0zMDJlLTRiODYtOTE1MS03N2FmMzlkYWI4NDMiLCJuYmYiOjE2MDk3NDY1MDYsIm</vt:lpwstr>
  </property>
  <property fmtid="{D5CDD505-2E9C-101B-9397-08002B2CF9AE}" pid="66" name="rox_Meta23">
    <vt:lpwstr>V4cCI6MTYwOTc1MDEwNiwiaWF0IjoxNjA5NzQ2NTA2LCJpc3MiOiJyb1h0cmEifQ.07PMhnnQRjFfnxzV0FJxC91jsmB_t9oecYsgB3HGORE" /&gt;&lt;/fields&gt;</vt:lpwstr>
  </property>
</Properties>
</file>