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Override PartName="/xl/styles.xml" ContentType="application/vnd.openxmlformats-officedocument.spreadsheetml.style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autoCompressPictures="0"/>
  <bookViews>
    <workbookView xWindow="600" yWindow="420" windowWidth="27795" windowHeight="15090" activeTab="0"/>
  </bookViews>
  <sheets>
    <sheet name="Standortliste" sheetId="1" r:id="rId3"/>
    <sheet name="Metadaten" sheetId="3" state="hidden" r:id="rId4"/>
    <sheet name="Erläuterungen" sheetId="4" r:id="rId5"/>
  </sheets>
  <definedNames>
    <definedName name="_xlnm.Print_Area" localSheetId="0">Standortliste!$A$1:$AH$49</definedName>
    <definedName name="_xlnm.Print_Titles" localSheetId="0">Standortliste!$1:$9</definedName>
    <definedName name="rox_ID">Standortliste!$F$1</definedName>
    <definedName name="rox_Revision">Standortliste!$C$1</definedName>
    <definedName name="rox_Title">Standortliste!$A$1</definedName>
  </definedNames>
  <calcPr calcId="145621"/>
</workbook>
</file>

<file path=xl/calcChain.xml><?xml version="1.0" encoding="utf-8"?>
<calcChain xmlns="http://schemas.openxmlformats.org/spreadsheetml/2006/main">
  <c r="AD41" i="1" l="1"/>
</calcChain>
</file>

<file path=xl/sharedStrings.xml><?xml version="1.0" encoding="utf-8"?>
<sst xmlns="http://schemas.openxmlformats.org/spreadsheetml/2006/main" count="144" uniqueCount="116">
  <si>
    <t>Standortliste DIN 77200</t>
  </si>
  <si>
    <t>004-16.04.21</t>
  </si>
  <si>
    <t>253388</t>
  </si>
  <si>
    <t xml:space="preserve">ID </t>
  </si>
  <si>
    <t>Kunde</t>
  </si>
  <si>
    <t>Art der Meldung</t>
  </si>
  <si>
    <t>Standortmeldung im Rahmen einer Erstzertifizierung</t>
  </si>
  <si>
    <t>Firmierung</t>
  </si>
  <si>
    <t>Strasse und Hausnummer</t>
  </si>
  <si>
    <t>PLZ</t>
  </si>
  <si>
    <t>Ort</t>
  </si>
  <si>
    <t>Standortkategorie</t>
  </si>
  <si>
    <t>An-/Abmeldung</t>
  </si>
  <si>
    <t>Eröffnung am:</t>
  </si>
  <si>
    <t>nur bei Standortänderungen</t>
  </si>
  <si>
    <t>Musterstraße 1</t>
  </si>
  <si>
    <t>Musterstadt</t>
  </si>
  <si>
    <t>Anmeldung</t>
  </si>
  <si>
    <t>Abmeldung</t>
  </si>
  <si>
    <t>Schließung zum:</t>
  </si>
  <si>
    <r>
      <t xml:space="preserve">Sprache </t>
    </r>
    <r>
      <rPr>
        <sz val="11"/>
        <color theme="1"/>
        <rFont val="Calibri"/>
        <family val="2"/>
        <scheme val="minor"/>
      </rPr>
      <t>(falls nicht deutsch)</t>
    </r>
  </si>
  <si>
    <r>
      <t xml:space="preserve">Land 
</t>
    </r>
    <r>
      <rPr>
        <sz val="11"/>
        <color theme="1"/>
        <rFont val="Calibri"/>
        <family val="2"/>
        <scheme val="minor"/>
      </rPr>
      <t>(falls nicht Deutschland)</t>
    </r>
  </si>
  <si>
    <t>Englisch</t>
  </si>
  <si>
    <t>An- oder Abmeldung</t>
  </si>
  <si>
    <t>Datum</t>
  </si>
  <si>
    <t>Ansprechpartner</t>
  </si>
  <si>
    <t>Kontaktdaten</t>
  </si>
  <si>
    <t>Ort/Datum</t>
  </si>
  <si>
    <t>Unterschrift einer vertretungsberechtigten Person</t>
  </si>
  <si>
    <t>ID</t>
  </si>
  <si>
    <t>Erläuterungen zur Standortliste</t>
  </si>
  <si>
    <t>Angaben zum jeweiligen Standort</t>
  </si>
  <si>
    <t>Spalte Firmierung</t>
  </si>
  <si>
    <t>Spalten Standortbezeichnung bis Land</t>
  </si>
  <si>
    <t>In diesen Spalten tragen Sie bitte die relevanten Angaben zu jedem Standort ein. Das Land müssen Sie nur eintragen, wenn es sich um einen Standort außerhalb Deutschlands handelt. Ansonsten gehen wir davon aus, dass alle Standorte in Deutschland liegen.</t>
  </si>
  <si>
    <t>Spalte Standortkategorie</t>
  </si>
  <si>
    <t>Spalte Sprache</t>
  </si>
  <si>
    <t>Sofern am Standort nicht Deutsch gesprochen wird, tragen Sie bitte hier die jeweilige Sprache ein.</t>
  </si>
  <si>
    <t xml:space="preserve">Bei Fragen können Sie sich gerne jederzeit an uns wenden. </t>
  </si>
  <si>
    <t>Standortmeldung im Rahmen einer Überwachung</t>
  </si>
  <si>
    <t>Standortänderung unterjährig bei gültigem Zertifikat</t>
  </si>
  <si>
    <r>
      <t xml:space="preserve">Standortbezeichnung
</t>
    </r>
    <r>
      <rPr>
        <sz val="11"/>
        <color theme="1"/>
        <rFont val="Calibri"/>
        <family val="2"/>
        <scheme val="minor"/>
      </rPr>
      <t>(individuelle Bezeichnung des Kunden)</t>
    </r>
  </si>
  <si>
    <t>Spalten Standortänderungen (An-/Abmeldung mit Datum)</t>
  </si>
  <si>
    <t>Diese Angaben sind nur bei Änderungsmeldungen notwendig. Tragen Sie bitte ein, ob der jeweilige Standort an- oder abgemeldet werden soll. Bitte geben Sie dann noch das Datum der Eröffnung oder Schließung des Standortes an.</t>
  </si>
  <si>
    <t>KD-Nummer</t>
  </si>
  <si>
    <t>Kopfzeile</t>
  </si>
  <si>
    <t xml:space="preserve">Auch hier können Sie aus einer Dropdown-Auswahl die entsprechende Angabe tätigen. Es werden lediglich 3 Standortkategorien unterschieden: </t>
  </si>
  <si>
    <t>Unterschriftenzeile</t>
  </si>
  <si>
    <t>Beispiel (bitte überschreiben)
Mustermann GmbH</t>
  </si>
  <si>
    <r>
      <t xml:space="preserve">Standort-kategorie
</t>
    </r>
    <r>
      <rPr>
        <sz val="11"/>
        <color theme="1"/>
        <rFont val="Calibri"/>
        <family val="2"/>
        <scheme val="minor"/>
      </rPr>
      <t>(Hauptstelle; Nieder-lassung)</t>
    </r>
  </si>
  <si>
    <t>Standortmeldung im Rahmen einer Verlängerung</t>
  </si>
  <si>
    <t>Hauptstelle</t>
  </si>
  <si>
    <t>Niederlassung</t>
  </si>
  <si>
    <t>Hinweis:</t>
  </si>
  <si>
    <t>Summe</t>
  </si>
  <si>
    <t>Bitte geben Sie hier den jeweiligen Rechtsträger bzw. die Firmierung an.</t>
  </si>
  <si>
    <t>1. Hauptstelle</t>
  </si>
  <si>
    <t>2. Niederlassung</t>
  </si>
  <si>
    <t>Organisationseinheit eines Sicherheitsunternehmens, die verantwortlich für die Gesamtorganisation und die Wirksamkeit der Prozesse im Sicherheitsunternehmen einschließelich Niederlassungen ist.</t>
  </si>
  <si>
    <t>handelsrechtlich selbständiger oder unselbständiger Standort des Sicherheitsunternehmens, in welchem Führungspersonal mit administrativen, einsatzleitenden oder vertrieblichen Aufgaben beschäftigt wird</t>
  </si>
  <si>
    <t>Spalten Geltungsbereich</t>
  </si>
  <si>
    <t>Unterteilt in die Geltungsbreiche Alarm-, Empfangs- und Kontrolldienste. Bitte pro Dienst die Anzahl der SMA angeben.</t>
  </si>
  <si>
    <t>Unterteilt in die Geltungsbreiche Revier-, Interventions- und Kontrolldienste. Bitte pro Dienst die Anzahl der SMA angeben.</t>
  </si>
  <si>
    <t>Bitte geben Sie für den Geltungsbreich Veranstaltungssicherungsdienst die Anzahl der SMA an.</t>
  </si>
  <si>
    <t>Die Summe aller SMA wird automatisiert erreichnet.</t>
  </si>
  <si>
    <t>Bitte tragen Sie den Ort und das Datum ein. Lassen Sie dieses Dokument von einer vertretungsberechtigten Person unterzeichnen. Diese muss gesetzliche zur Vertretung der Organisation berechtigt sein (z. B. durch Eintragung in das Handelsregister).</t>
  </si>
  <si>
    <t>Form der SDL bei der SMA an einem stationären Ort spezifische Kontrolltätigkeiten mittels technischer Systeme ausführen sowie Alarme bzw. Notmeldungen verfolgen und bei sicherheitsrelevanten Feststellungen Maßnahmen einleiten.</t>
  </si>
  <si>
    <t>Alarmdienst (Definition)</t>
  </si>
  <si>
    <t>Empfangsdienst (Definition)</t>
  </si>
  <si>
    <t>Form der SDL bei der SMA die repärsentative, oftmals mehrsprachige Betreuung von Besuchern, Fremdfirmen, Lieferanten und Mitarbeitern ausüben sowie die Prüfung und Erteilung von Zugangserlaubnissen für diesen Personenkreis vornehmen.</t>
  </si>
  <si>
    <t>Kontrolldienst (Definiton)</t>
  </si>
  <si>
    <t>Form der SDL bei der SMA an einem definierten Verrrichtungsort Kontrolltätigkeiten ausführen, Vorgäng und Zustände sichern, überwachen oder kontrollieren, u.a. Alarme bzw. Notmeldungen verfolgen sowie bei sicherheitsrelevanten Feststellungen Maßnahmen einleiten. Der Kontrolldienst kann sowohl an einem definierten Verrichtungsort als auch auf mehreren räumlich voneinadner entfernten Objekten erfolgen und sit somit in Abhängigkeit von der konkrten Tätigkeit sowohl den stationäre als auch den mobilen SDL zuzuordnen.</t>
  </si>
  <si>
    <t>Revierdienste (Definition)</t>
  </si>
  <si>
    <t>Form der SDL bei der SMA regelmäßig an mehreren räulich nicht zusammenhängenden Objekten Kontrollen mit unterschiedlichen Aufgaben für mehr als einen Auftraggeber durchführen mit dem Auftrag, in einer definierten Häufigkeit spezifische Arbeiten, Vorgänge und Zustände zu sicher,  zu überwachen und/oder zu kontrollieren sowie bei sicherheitsrelevanten Feststellungen Maßnahmen einleiten.</t>
  </si>
  <si>
    <t>Interventionsdienste (Definition)</t>
  </si>
  <si>
    <t>Form der SDL bei der SMA auf Veranlassung die Durchführung vereinbarter Maßnahmen aufgrund enies speziellen, nicht regelmäßig eintretenden Ereignisses am Ereignisort innerhalb einer festgeleten Frist vornehmen.</t>
  </si>
  <si>
    <t>Veranstaltungssicherungsdienst (Definition)</t>
  </si>
  <si>
    <t>Form der SDL, bei Veranstaltungen mit folgenden Tätigkeiten: Durchsuchung der Besucher mit Körpernachschau, Bewachung von Produktonsmaterialien, Schutz des Künstlers im äußeren Zugangsbereich, mobile Streifen, Verfolgung von Alarmen und Notmeldungen und die Einleitung von Maßnahmen bei sicherheitsrelevanten Feststellungen.</t>
  </si>
  <si>
    <t>Prüfung bei Änderungen durch Qualidata GmbH</t>
  </si>
  <si>
    <t>Änderungen sind begründet und nachgewiesen?</t>
  </si>
  <si>
    <t>Änderung des Zertifikates notwendig?</t>
  </si>
  <si>
    <t>Vor-Ort-Audit notwendig?</t>
  </si>
  <si>
    <t>Unterschrift Leitung Qualidata GmbH</t>
  </si>
  <si>
    <t xml:space="preserve">Zentrale </t>
  </si>
  <si>
    <r>
      <t xml:space="preserve">SMA insgesamt
</t>
    </r>
    <r>
      <rPr>
        <sz val="9"/>
        <color rgb="FFFF0000"/>
        <rFont val="Calibri"/>
        <family val="2"/>
        <scheme val="minor"/>
      </rPr>
      <t>Bitte Hinweise zur Qualifikation am Ende beachten!</t>
    </r>
  </si>
  <si>
    <t>Summen:</t>
  </si>
  <si>
    <t>Köpfe SMA gesamt</t>
  </si>
  <si>
    <t>davon Köpfe Subs</t>
  </si>
  <si>
    <t>Alarmdienste</t>
  </si>
  <si>
    <t>Empfangsdienste</t>
  </si>
  <si>
    <t>Kontrolldienste</t>
  </si>
  <si>
    <t>Revierdienste</t>
  </si>
  <si>
    <t>Interventionsdienste</t>
  </si>
  <si>
    <t>Bitte geben Sie bei den Geltungsbereichen der Standorte die Anzahl der eingestzten Sicherheitsmitarbeiter (SMA) in Köpfen an. Pro SDL bitte zusätzlich die Anzahl der Subunternehmner (Subs) in Köpfen angegeben - diese müssen in der Gesamtzahl der SMA enthalten sein.</t>
  </si>
  <si>
    <t>Geltungsbreich: Stationäre SDL nach DIN 77200-1</t>
  </si>
  <si>
    <t>Geltungsbereich: besondere Leistungsbereiche nach DIN 77200-2</t>
  </si>
  <si>
    <t>SDL bei Veranstaltungen mit besonderer Sicherheitsrelevanz</t>
  </si>
  <si>
    <t>SDL im öffentlichen Personenverkehr</t>
  </si>
  <si>
    <t>SDL für Objekte mit bsonderer Sicherheitsrelevanz</t>
  </si>
  <si>
    <t>SDL zum Schutz von Flüchtlings- und Asyleinreichtungen</t>
  </si>
  <si>
    <r>
      <t xml:space="preserve">Bitte beachten Sie, dass im Bereiche der stationären und mobilen SDL bei einer Erstzertifizierung min. 35% der SMA die notwendige Qualifikation nach  dem Anforderungsprofil der DIN 77200-1 aufweisen müssen (Re-Zertifizierung 60%). Für die Veranstaltungssicherungsdienste müssen bei einer Erstzertifizierung min. 20% der SMA über die Qualifikation nach DIN 77200-1 verfügen (Re-Zertifizierung 40%). Für SDL bei Veranstaltungen mit besonderer Sicherheitsrelevanz müssen 20% der SMA bei der Erstzertifizierung die Qualifiikation nach dem Anforderungsprofil der DIN 77200-2 nachweisen können (Re-Zertifizierung 40%). Für alle anderen Leistungsbereiche der DIN 77200-2 gilt, dass 30% der SMA im Rahmen der Erstzertifizierung die Qualifikation des Anforderungsprofils nachweisen müssen (Re-Zertifizierung 60%)  (vgl. Kap. 4.2 Tabelle 1 DIN 77200-3)
</t>
    </r>
    <r>
      <rPr>
        <b/>
        <sz val="11"/>
        <color rgb="FFFF0000"/>
        <rFont val="Calibri"/>
        <family val="2"/>
        <scheme val="minor"/>
      </rPr>
      <t>Wenn Sie in einem Auftrag Subunternehmer (Subs) einsetzten, so beachten Sie bitte, dass die Zulassung einer SDL  nicht zulässig, wenn in dieser mehr als 50% der SMA von einem Subunternehmen eingesetzt werden (vgl. Kap. 4.4.1 DIN 77200-3).</t>
    </r>
  </si>
  <si>
    <t>Stationäre SDL - DIN 77200-1</t>
  </si>
  <si>
    <t>Mobile SDL - DIN 77200-1</t>
  </si>
  <si>
    <t>Veranstaltungssicherungsdienst - DIN 772001</t>
  </si>
  <si>
    <t>SDL für besondere Leistungsbereiche - DIN 77200-2</t>
  </si>
  <si>
    <t>SDL für besonderer Leistungsbereiche sind ergänzend zur DIN 77200-1 mit erweiterten Anforderungen über die DIN 77200-2 geregelt. Diese SDL basieren grundsätzlich auf einem Sicherheitskonzept des Auftraggebers, in dem dieser die besonderen betriebsspezifischen Gefährdungspotentiale und erhöhten Konfrontationspotentiale ausweist. Auf Basis des Sicherheitskonzeptes erstellt der Auftragnehmer ein Einsatzkonzept, welches neben der Leistungserbringung Angaben zum Einstz von Führungskräften sowie zum Umgang mit Medien enthält. Auf Basis des Einsatzkonzeptes erstellt der AN die Dienstanweisungen.</t>
  </si>
  <si>
    <t>SDL für Objekte mit besonderer Sicherheitsrelevanz</t>
  </si>
  <si>
    <t>SDL zum Schutz von Flüchtlings- und Asyleinrichtungen und/oder 
-unterkünften</t>
  </si>
  <si>
    <t>Form der SDL bei der SMA Fahrgäste, Mitarbeiter, die Betriebsanlagen und/oder -einrichtungen des öffentlichen Personenverkehrs (incl. Fahrzeuge) kontrollieren, überwachen und/oder sichern, Alarme bzw. Notmeldungen aufnehmen, verfolgen und bei sicherheitsrelevanten Feststellungen die vorgegebenen Personen und/oder hilfeleistenden Stellen (z.B. Polizei) informieren/alamieren und/oder Erstmaßnahmen leiten. Die betrieblichen Dienste im ÖPV sind nicht Bestandteil der DIN 77200-2.</t>
  </si>
  <si>
    <t>Form der SDL an Objekten oder Teilbereichen bei denen auf Grundlage der Einzelfallbewertung des Betreibers/Eigentürmers ein erhöhtes Gefährdungspotential vorliegt. Objekte sind bspw. abgegrenzte Liegenschaften, Geäbude, Anlagen oder Teile davon.</t>
  </si>
  <si>
    <t>Form der SDL bei der Immobilien/Einrichtungen, die der Aufnahme und/oder der vorrübergehenden amtlichen Unterbringung in Notunterkünften von Asylsuchenden oder Flüchtlingen dienen (z.B. Gemeinschaftsunterkünfte, Erstaufnahmeeinrichtungen).</t>
  </si>
  <si>
    <t>Form der SDL bei Veranstaltungen welche auf Grundlage der Einzelfallbewertung des Auftraggebers ein besondere Gefährundspotential ausweisen. Die Bewertung erfolgt durch den Auftraggeber anhand einer Kriterienliste (nach Kap 5.1 der DIN 77200-2).</t>
  </si>
  <si>
    <t>Bitte tragen Sie für jeden Standort in den beantragten Geltungsbreichen die Anzahl der Sicherheitsmitarbeiter (SMA) mit Köpfen ein. Sie können hier nur ganze Zahlen eintragen. Pro SDL geben Sie bitte auch die Köpfe der Mitarbeitenden eines Subunternehmers ein. Achtung diese Köpfe müssen auch in der Gesamtzahl eingerechnet sein. Wichtig: SDL können nicht zertifiziert werden, wenn in dieser mehr als 50% der SMA durch Subunternehmer gestellt werden. Dieses gilt pro einzelnem Auftrag!</t>
  </si>
  <si>
    <t>Bitte tragen Sie hier die Bezeichnung Ihrer Organisation, die Kundennummer bei der Qualidata GmbH (sofern keine vorliegt, wird diese von der Qualidata GmbH nachgetragen) und den Namen und die Kontaktdaten des Ansprechpartners in Ihrem Hause für evtl. Rückfragen ein. Bei der Art der Meldung können Sie aus einer DropDown-Auswahl die entsprechende Angabe tätigen. Zusätzlich fügen Sie bitte noch das aktuelle Datum ein.</t>
  </si>
  <si>
    <t>Geltungsbereich: Mobile SDL mach DIN 77200-1</t>
  </si>
  <si>
    <t>Geltungsbereich: 
Veranstaltungs-sicherungsdienst nach DIN 77200-1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</si>
</sst>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8">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i/>
      <sz val="11"/>
      <color theme="1"/>
      <name val="Calibri"/>
      <family val="2"/>
      <scheme val="minor"/>
    </font>
    <font>
      <b/>
      <sz val="12"/>
      <color theme="1"/>
      <name val="Calibri"/>
      <family val="2"/>
      <scheme val="minor"/>
    </font>
    <font>
      <b/>
      <sz val="11"/>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theme="0" tint="-0.149900004267693"/>
        <bgColor indexed="64"/>
      </patternFill>
    </fill>
    <fill>
      <patternFill patternType="solid">
        <fgColor theme="0" tint="-0.0494600012898445"/>
        <bgColor indexed="64"/>
      </patternFill>
    </fill>
    <fill>
      <patternFill patternType="solid">
        <fgColor theme="0" tint="-0.149470001459122"/>
        <bgColor indexed="64"/>
      </patternFill>
    </fill>
  </fills>
  <borders count="59">
    <border>
      <left/>
      <right/>
      <top/>
      <bottom/>
      <diagonal/>
    </border>
    <border>
      <left/>
      <right style="thin">
        <color auto="1"/>
      </right>
      <top/>
      <bottom/>
    </border>
    <border>
      <left/>
      <right style="thin">
        <color auto="1"/>
      </right>
      <top style="medium">
        <color auto="1"/>
      </top>
      <bottom style="thin">
        <color auto="1"/>
      </bottom>
    </border>
    <border>
      <left style="thin">
        <color auto="1"/>
      </left>
      <right style="thin">
        <color auto="1"/>
      </right>
      <top style="thin">
        <color auto="1"/>
      </top>
      <bottom style="medium">
        <color auto="1"/>
      </bottom>
    </border>
    <border>
      <left/>
      <right style="thin">
        <color auto="1"/>
      </right>
      <top style="thin">
        <color auto="1"/>
      </top>
      <bottom style="medium">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thin">
        <color auto="1"/>
      </bottom>
    </border>
    <border>
      <left/>
      <right style="thin">
        <color auto="1"/>
      </right>
      <top style="thin">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right/>
      <top style="thin">
        <color auto="1"/>
      </top>
      <bottom/>
    </border>
    <border>
      <left style="thin">
        <color auto="1"/>
      </left>
      <right style="thin">
        <color auto="1"/>
      </right>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thin">
        <color auto="1"/>
      </top>
      <bottom style="medium">
        <color auto="1"/>
      </bottom>
    </border>
    <border>
      <left style="thin">
        <color auto="1"/>
      </left>
      <right/>
      <top style="medium">
        <color auto="1"/>
      </top>
      <bottom style="thin">
        <color auto="1"/>
      </bottom>
    </border>
    <border>
      <left style="thin">
        <color auto="1"/>
      </left>
      <right/>
      <top style="thin">
        <color auto="1"/>
      </top>
      <bottom style="thin">
        <color auto="1"/>
      </bottom>
    </border>
    <border>
      <left/>
      <right style="thin">
        <color auto="1"/>
      </right>
      <top/>
      <bottom style="thin">
        <color auto="1"/>
      </bottom>
    </border>
    <border>
      <left style="thin">
        <color auto="1"/>
      </left>
      <right style="medium">
        <color auto="1"/>
      </right>
      <top/>
      <bottom style="thin">
        <color auto="1"/>
      </bottom>
    </border>
    <border>
      <left style="thin">
        <color auto="1"/>
      </left>
      <right/>
      <top/>
      <bottom style="thin">
        <color auto="1"/>
      </bottom>
    </border>
    <border>
      <left/>
      <right style="medium">
        <color auto="1"/>
      </right>
      <top style="medium">
        <color auto="1"/>
      </top>
      <bottom style="thin">
        <color auto="1"/>
      </bottom>
    </border>
    <border>
      <left/>
      <right style="medium">
        <color auto="1"/>
      </right>
      <top style="thin">
        <color auto="1"/>
      </top>
      <bottom style="thin">
        <color auto="1"/>
      </bottom>
    </border>
    <border>
      <left style="medium">
        <color auto="1"/>
      </left>
      <right style="thin">
        <color auto="1"/>
      </right>
      <top/>
      <bottom style="thin">
        <color auto="1"/>
      </bottom>
    </border>
    <border>
      <left style="medium">
        <color auto="1"/>
      </left>
      <right style="medium">
        <color auto="1"/>
      </right>
      <top style="medium">
        <color auto="1"/>
      </top>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medium">
        <color auto="1"/>
      </bottom>
    </border>
    <border>
      <left style="medium">
        <color auto="1"/>
      </left>
      <right/>
      <top style="medium">
        <color auto="1"/>
      </top>
      <bottom style="thin">
        <color auto="1"/>
      </bottom>
    </border>
    <border>
      <left style="medium">
        <color auto="1"/>
      </left>
      <right/>
      <top style="thin">
        <color auto="1"/>
      </top>
      <bottom style="medium">
        <color auto="1"/>
      </bottom>
    </border>
    <border>
      <left/>
      <right/>
      <top style="medium">
        <color auto="1"/>
      </top>
      <bottom style="thin">
        <color auto="1"/>
      </bottom>
    </border>
    <border>
      <left/>
      <right/>
      <top/>
      <bottom style="medium">
        <color auto="1"/>
      </bottom>
    </border>
    <border>
      <left style="thin">
        <color auto="1"/>
      </left>
      <right/>
      <top style="thin">
        <color auto="1"/>
      </top>
      <bottom style="medium">
        <color auto="1"/>
      </bottom>
    </border>
    <border>
      <left style="medium">
        <color auto="1"/>
      </left>
      <right style="medium">
        <color auto="1"/>
      </right>
      <top/>
      <bottom style="thin">
        <color auto="1"/>
      </bottom>
    </border>
    <border>
      <left style="medium">
        <color auto="1"/>
      </left>
      <right/>
      <top style="medium">
        <color auto="1"/>
      </top>
      <bottom style="medium">
        <color auto="1"/>
      </bottom>
    </border>
    <border>
      <left/>
      <right/>
      <top style="medium">
        <color auto="1"/>
      </top>
      <bottom style="medium">
        <color auto="1"/>
      </bottom>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right style="medium">
        <color auto="1"/>
      </right>
      <top style="medium">
        <color auto="1"/>
      </top>
      <bottom style="medium">
        <color auto="1"/>
      </bottom>
    </border>
    <border>
      <left style="medium">
        <color auto="1"/>
      </left>
      <right style="medium">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top style="thin">
        <color auto="1"/>
      </top>
      <bottom/>
    </border>
    <border>
      <left/>
      <right style="thin">
        <color auto="1"/>
      </right>
      <top style="thin">
        <color auto="1"/>
      </top>
      <bottom/>
    </border>
    <border>
      <left style="thin">
        <color auto="1"/>
      </left>
      <right/>
      <top style="thin">
        <color auto="1"/>
      </top>
      <bottom/>
    </border>
    <border>
      <left/>
      <right/>
      <top style="thin">
        <color auto="1"/>
      </top>
      <bottom style="thin">
        <color auto="1"/>
      </bottom>
    </border>
    <border>
      <left style="medium">
        <color auto="1"/>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right/>
      <top style="medium">
        <color auto="1"/>
      </top>
      <bottom/>
    </border>
    <border>
      <left style="medium">
        <color auto="1"/>
      </left>
      <right/>
      <top/>
      <bottom style="thin">
        <color auto="1"/>
      </bottom>
    </border>
    <border>
      <left/>
      <right/>
      <top/>
      <bottom style="thin">
        <color auto="1"/>
      </bottom>
    </border>
    <border>
      <left/>
      <right style="medium">
        <color auto="1"/>
      </right>
      <top/>
      <bottom style="thin">
        <color auto="1"/>
      </bottom>
    </border>
    <border>
      <left style="medium">
        <color auto="1"/>
      </left>
      <right style="medium">
        <color auto="1"/>
      </right>
      <top/>
      <bottom/>
    </border>
    <border>
      <left style="medium">
        <color auto="1"/>
      </left>
      <right style="medium">
        <color auto="1"/>
      </right>
      <top/>
      <bottom style="medium">
        <color auto="1"/>
      </bottom>
    </border>
    <border>
      <left style="thin">
        <color auto="1"/>
      </left>
      <right style="thin">
        <color auto="1"/>
      </right>
      <top/>
      <bottom/>
    </border>
    <border>
      <left style="thin">
        <color auto="1"/>
      </left>
      <right/>
      <top/>
      <bottom/>
    </border>
    <border>
      <left style="medium">
        <color auto="1"/>
      </left>
      <right/>
      <top/>
      <bottom style="medium">
        <color auto="1"/>
      </bottom>
    </border>
    <border>
      <left style="medium">
        <color auto="1"/>
      </left>
      <right style="thin">
        <color auto="1"/>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1">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2" fontId="0" fillId="3" borderId="3" xfId="0" applyNumberFormat="1" applyFont="1" applyFill="1" applyBorder="1" applyAlignment="1">
      <alignment horizontal="left" vertical="center" wrapText="1"/>
    </xf>
    <xf numFmtId="2" fontId="0" fillId="3" borderId="4" xfId="0" applyNumberFormat="1" applyFont="1" applyFill="1" applyBorder="1" applyAlignment="1">
      <alignment horizontal="left" vertical="center" wrapText="1"/>
    </xf>
    <xf numFmtId="2" fontId="0" fillId="3" borderId="5" xfId="0" applyNumberFormat="1" applyFont="1" applyFill="1" applyBorder="1" applyAlignment="1">
      <alignment horizontal="left" vertical="center" wrapText="1"/>
    </xf>
    <xf numFmtId="2" fontId="0" fillId="3" borderId="6" xfId="0" applyNumberFormat="1" applyFont="1" applyFill="1" applyBorder="1" applyAlignment="1">
      <alignment horizontal="left" vertical="center" wrapText="1"/>
    </xf>
    <xf numFmtId="2" fontId="0" fillId="3" borderId="7" xfId="0" applyNumberFormat="1" applyFont="1" applyFill="1" applyBorder="1" applyAlignment="1">
      <alignment horizontal="left" vertical="center" wrapText="1"/>
    </xf>
    <xf numFmtId="2" fontId="0" fillId="3" borderId="8" xfId="0" applyNumberFormat="1" applyFont="1" applyFill="1" applyBorder="1" applyAlignment="1">
      <alignment horizontal="left" vertical="center" wrapText="1"/>
    </xf>
    <xf numFmtId="2" fontId="2" fillId="4" borderId="9" xfId="0" applyNumberFormat="1" applyFont="1" applyFill="1" applyBorder="1" applyAlignment="1">
      <alignment horizontal="left" vertical="center" wrapText="1"/>
    </xf>
    <xf numFmtId="2" fontId="2" fillId="4" borderId="10" xfId="0" applyNumberFormat="1" applyFont="1" applyFill="1" applyBorder="1" applyAlignment="1">
      <alignment horizontal="left" vertical="center" wrapText="1"/>
    </xf>
    <xf numFmtId="2" fontId="2" fillId="4" borderId="2" xfId="0" applyNumberFormat="1" applyFont="1" applyFill="1" applyBorder="1" applyAlignment="1">
      <alignment horizontal="left" vertical="center" wrapText="1"/>
    </xf>
    <xf numFmtId="2" fontId="2" fillId="4" borderId="11" xfId="0" applyNumberFormat="1" applyFont="1" applyFill="1" applyBorder="1" applyAlignment="1">
      <alignment horizontal="left" vertical="center" wrapText="1"/>
    </xf>
    <xf numFmtId="0" fontId="2" fillId="0" borderId="12" xfId="0" applyFont="1" applyBorder="1" applyAlignment="1">
      <alignment horizontal="center" vertical="center" wrapText="1"/>
    </xf>
    <xf numFmtId="2" fontId="0" fillId="0" borderId="0" xfId="0" applyNumberFormat="1" applyFont="1" applyAlignment="1" applyProtection="1">
      <alignment horizontal="left" vertical="center" wrapText="1"/>
      <protection locked="0"/>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0" fillId="0" borderId="0" xfId="0" applyFont="1" applyAlignment="1">
      <alignment wrapText="1"/>
    </xf>
    <xf numFmtId="0" fontId="2" fillId="0" borderId="0" xfId="0" applyFont="1" applyFill="1"/>
    <xf numFmtId="0" fontId="0" fillId="0" borderId="0" xfId="0" applyFont="1" applyAlignment="1">
      <alignment horizontal="left" vertical="center" wrapText="1"/>
    </xf>
    <xf numFmtId="2"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xf numFmtId="0" fontId="5" fillId="0" borderId="0" xfId="0" applyFont="1"/>
    <xf numFmtId="0" fontId="0" fillId="0" borderId="0" xfId="0" applyFont="1" applyAlignment="1">
      <alignment/>
    </xf>
    <xf numFmtId="0" fontId="0" fillId="0" borderId="8"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14" fontId="0" fillId="0" borderId="6" xfId="0" applyNumberFormat="1" applyFont="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1" fontId="0" fillId="0" borderId="6" xfId="0" applyNumberFormat="1" applyFont="1" applyBorder="1" applyAlignment="1" applyProtection="1">
      <alignment horizontal="center" vertical="center" wrapText="1"/>
      <protection locked="0"/>
    </xf>
    <xf numFmtId="0" fontId="0" fillId="0" borderId="0" xfId="0" applyFont="1" applyAlignment="1">
      <alignment horizontal="left" vertical="center" wrapText="1"/>
    </xf>
    <xf numFmtId="1" fontId="0" fillId="0" borderId="13" xfId="0" applyNumberFormat="1" applyFont="1" applyBorder="1" applyAlignment="1" applyProtection="1">
      <alignment horizontal="center" vertical="center" wrapText="1"/>
      <protection locked="0"/>
    </xf>
    <xf numFmtId="0" fontId="0" fillId="0" borderId="0" xfId="0" applyFont="1" applyAlignment="1">
      <alignment wrapText="1"/>
    </xf>
    <xf numFmtId="0" fontId="0" fillId="3" borderId="14"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12" xfId="0" applyFont="1" applyBorder="1"/>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4" fontId="0" fillId="0" borderId="1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14" fontId="0" fillId="0" borderId="0" xfId="0" applyNumberFormat="1" applyFont="1" applyBorder="1" applyAlignment="1" applyProtection="1">
      <alignment horizont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1" fontId="0" fillId="0" borderId="18" xfId="0" applyNumberFormat="1" applyFont="1" applyBorder="1" applyAlignment="1" applyProtection="1">
      <alignment horizontal="center" vertical="center" wrapText="1"/>
      <protection locked="0"/>
    </xf>
    <xf numFmtId="1" fontId="0" fillId="0" borderId="8" xfId="0" applyNumberFormat="1" applyFont="1" applyBorder="1" applyAlignment="1" applyProtection="1">
      <alignment horizontal="center" vertical="center" wrapText="1"/>
      <protection locked="0"/>
    </xf>
    <xf numFmtId="1" fontId="0" fillId="0" borderId="19" xfId="0" applyNumberFormat="1" applyFont="1" applyBorder="1" applyAlignment="1" applyProtection="1">
      <alignment horizontal="center" vertical="center" wrapText="1"/>
      <protection locked="0"/>
    </xf>
    <xf numFmtId="1" fontId="0" fillId="0" borderId="20" xfId="0" applyNumberFormat="1" applyFont="1" applyBorder="1" applyAlignment="1" applyProtection="1">
      <alignment horizontal="center"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14" fontId="0" fillId="0" borderId="9" xfId="0" applyNumberFormat="1" applyFont="1" applyBorder="1" applyAlignment="1" applyProtection="1">
      <alignment horizontal="center" vertical="center" wrapText="1"/>
      <protection locked="0"/>
    </xf>
    <xf numFmtId="14" fontId="0" fillId="0" borderId="14" xfId="0" applyNumberFormat="1" applyFont="1" applyBorder="1" applyAlignment="1" applyProtection="1">
      <alignment horizontal="center" vertical="center" wrapText="1"/>
      <protection locked="0"/>
    </xf>
    <xf numFmtId="2" fontId="0" fillId="0" borderId="2" xfId="0" applyNumberFormat="1" applyFont="1" applyBorder="1" applyAlignment="1" applyProtection="1">
      <alignment horizontal="center" vertical="center" wrapText="1"/>
      <protection locked="0"/>
    </xf>
    <xf numFmtId="2" fontId="0" fillId="0" borderId="7" xfId="0" applyNumberFormat="1" applyFont="1" applyBorder="1" applyAlignment="1" applyProtection="1">
      <alignment horizontal="center" vertical="center" wrapText="1"/>
      <protection locked="0"/>
    </xf>
    <xf numFmtId="1" fontId="0" fillId="0" borderId="7" xfId="0" applyNumberFormat="1" applyFont="1" applyBorder="1" applyAlignment="1" applyProtection="1">
      <alignment horizontal="center" vertical="center" wrapText="1"/>
      <protection locked="0"/>
    </xf>
    <xf numFmtId="1" fontId="0" fillId="0" borderId="14" xfId="0" applyNumberFormat="1" applyFont="1" applyBorder="1" applyAlignment="1" applyProtection="1">
      <alignment horizontal="center" vertical="center" wrapText="1"/>
      <protection locked="0"/>
    </xf>
    <xf numFmtId="1" fontId="0" fillId="0" borderId="17"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wrapText="1"/>
      <protection locked="0"/>
    </xf>
    <xf numFmtId="0" fontId="2" fillId="2" borderId="24" xfId="0" applyFont="1" applyFill="1" applyBorder="1" applyAlignment="1">
      <alignment horizontal="center" vertical="top" wrapText="1"/>
    </xf>
    <xf numFmtId="0" fontId="0" fillId="2" borderId="0" xfId="0" applyFont="1" applyFill="1" applyAlignment="1">
      <alignment horizontal="center" vertical="center" wrapText="1"/>
    </xf>
    <xf numFmtId="0" fontId="0" fillId="2" borderId="5"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4"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vertical="top" wrapText="1"/>
    </xf>
    <xf numFmtId="0" fontId="2" fillId="2" borderId="15" xfId="0" applyFont="1" applyFill="1" applyBorder="1" applyAlignment="1">
      <alignment vertical="top" wrapText="1"/>
    </xf>
    <xf numFmtId="0" fontId="2" fillId="2" borderId="0" xfId="0" applyFont="1" applyFill="1" applyAlignment="1">
      <alignment vertical="top" wrapText="1"/>
    </xf>
    <xf numFmtId="0" fontId="2" fillId="2" borderId="25" xfId="0" applyFont="1" applyFill="1" applyBorder="1"/>
    <xf numFmtId="0" fontId="2" fillId="2" borderId="26" xfId="0" applyFont="1" applyFill="1" applyBorder="1"/>
    <xf numFmtId="0" fontId="2" fillId="2" borderId="27" xfId="0" applyFont="1" applyFill="1" applyBorder="1" applyAlignment="1">
      <alignment horizontal="left"/>
    </xf>
    <xf numFmtId="0" fontId="2" fillId="2" borderId="28" xfId="0" applyFont="1" applyFill="1" applyBorder="1"/>
    <xf numFmtId="0" fontId="2" fillId="2" borderId="29" xfId="0" applyFont="1" applyFill="1" applyBorder="1" applyAlignment="1">
      <alignment horizontal="left"/>
    </xf>
    <xf numFmtId="0" fontId="2" fillId="2" borderId="30" xfId="0" applyFont="1" applyFill="1" applyBorder="1" applyAlignment="1">
      <alignment horizontal="left"/>
    </xf>
    <xf numFmtId="0" fontId="0" fillId="2" borderId="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31" xfId="0" applyFont="1" applyFill="1" applyBorder="1" applyAlignment="1">
      <alignment horizontal="center" vertical="center" wrapText="1"/>
    </xf>
    <xf numFmtId="1" fontId="0" fillId="0" borderId="32" xfId="0" applyNumberFormat="1" applyFont="1" applyBorder="1" applyAlignment="1" applyProtection="1">
      <alignment horizontal="center" vertical="center" wrapText="1"/>
      <protection locked="0"/>
    </xf>
    <xf numFmtId="0" fontId="2" fillId="2" borderId="33"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1" fontId="2" fillId="2" borderId="35" xfId="0" applyNumberFormat="1" applyFont="1" applyFill="1" applyBorder="1" applyAlignment="1" applyProtection="1">
      <alignment horizontal="center" vertical="center" wrapText="1"/>
      <protection locked="0"/>
    </xf>
    <xf numFmtId="1" fontId="2" fillId="2" borderId="36" xfId="0" applyNumberFormat="1" applyFont="1" applyFill="1" applyBorder="1" applyAlignment="1" applyProtection="1">
      <alignment horizontal="center" vertical="center" wrapText="1"/>
      <protection locked="0"/>
    </xf>
    <xf numFmtId="1" fontId="2" fillId="2" borderId="37" xfId="0" applyNumberFormat="1" applyFont="1" applyFill="1" applyBorder="1" applyAlignment="1" applyProtection="1">
      <alignment horizontal="center" vertical="center" wrapText="1"/>
      <protection locked="0"/>
    </xf>
    <xf numFmtId="1" fontId="2" fillId="2" borderId="34" xfId="0" applyNumberFormat="1" applyFont="1" applyFill="1" applyBorder="1" applyAlignment="1" applyProtection="1">
      <alignment horizontal="center" vertical="center" wrapText="1"/>
      <protection locked="0"/>
    </xf>
    <xf numFmtId="2" fontId="2" fillId="2" borderId="34" xfId="0" applyNumberFormat="1" applyFont="1" applyFill="1" applyBorder="1" applyAlignment="1" applyProtection="1">
      <alignment horizontal="center" vertical="center" wrapText="1"/>
      <protection locked="0"/>
    </xf>
    <xf numFmtId="14" fontId="2" fillId="2" borderId="34" xfId="0" applyNumberFormat="1"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wrapText="1"/>
      <protection locked="0"/>
    </xf>
    <xf numFmtId="0" fontId="2" fillId="2" borderId="0" xfId="0" applyFont="1" applyFill="1" applyAlignment="1">
      <alignment horizontal="left" vertical="center" wrapText="1"/>
    </xf>
    <xf numFmtId="1" fontId="2" fillId="2" borderId="38" xfId="0" applyNumberFormat="1" applyFont="1" applyFill="1" applyBorder="1" applyAlignment="1" applyProtection="1">
      <alignment horizontal="center" vertical="center" wrapText="1"/>
      <protection locked="0"/>
    </xf>
    <xf numFmtId="1" fontId="2" fillId="2" borderId="39" xfId="0" applyNumberFormat="1" applyFont="1" applyFill="1" applyBorder="1" applyAlignment="1" applyProtection="1">
      <alignment horizontal="center" vertical="center" wrapText="1"/>
      <protection locked="0"/>
    </xf>
    <xf numFmtId="1" fontId="2" fillId="2" borderId="40"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Border="1" applyAlignment="1">
      <alignment vertical="center" wrapText="1"/>
    </xf>
    <xf numFmtId="0" fontId="2" fillId="2" borderId="4"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0" borderId="0" xfId="0" applyFont="1" applyBorder="1" applyAlignment="1">
      <alignment horizontal="left"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5"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2" borderId="47" xfId="0" applyFont="1" applyFill="1" applyBorder="1" applyAlignment="1">
      <alignment horizontal="center" vertical="top" wrapText="1"/>
    </xf>
    <xf numFmtId="0" fontId="2" fillId="2" borderId="48" xfId="0" applyFont="1" applyFill="1" applyBorder="1" applyAlignment="1">
      <alignment horizontal="center" vertical="top" wrapText="1"/>
    </xf>
    <xf numFmtId="0" fontId="2" fillId="2" borderId="49" xfId="0" applyFont="1" applyFill="1" applyBorder="1" applyAlignment="1">
      <alignment horizontal="center" vertical="top" wrapText="1"/>
    </xf>
    <xf numFmtId="0" fontId="2" fillId="2" borderId="50"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52"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54" xfId="0" applyFont="1" applyFill="1" applyBorder="1" applyAlignment="1">
      <alignment horizontal="center" vertical="top" wrapText="1"/>
    </xf>
    <xf numFmtId="0" fontId="0" fillId="0" borderId="1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2" fillId="2" borderId="10" xfId="0" applyFont="1" applyFill="1" applyBorder="1" applyAlignment="1">
      <alignment horizontal="left" vertical="top" wrapText="1"/>
    </xf>
    <xf numFmtId="0" fontId="2" fillId="2" borderId="55"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5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4" xfId="0" applyFont="1" applyFill="1" applyBorder="1" applyAlignment="1">
      <alignment horizontal="center" vertical="top" wrapText="1"/>
    </xf>
    <xf numFmtId="0" fontId="0" fillId="0" borderId="16" xfId="0" applyFont="1" applyBorder="1" applyAlignment="1" applyProtection="1">
      <alignment horizontal="center"/>
      <protection locked="0"/>
    </xf>
    <xf numFmtId="14" fontId="0" fillId="0" borderId="5" xfId="0" applyNumberFormat="1" applyFont="1" applyBorder="1" applyAlignment="1" applyProtection="1">
      <alignment horizontal="center"/>
      <protection locked="0"/>
    </xf>
    <xf numFmtId="14" fontId="0" fillId="0" borderId="15" xfId="0" applyNumberFormat="1" applyFont="1" applyBorder="1" applyAlignment="1" applyProtection="1">
      <alignment horizontal="center"/>
      <protection locked="0"/>
    </xf>
    <xf numFmtId="0" fontId="0" fillId="0" borderId="31" xfId="0" applyFont="1" applyBorder="1" applyAlignment="1" applyProtection="1">
      <alignment horizontal="center"/>
      <protection locked="0"/>
    </xf>
    <xf numFmtId="0" fontId="2" fillId="2" borderId="11" xfId="0" applyFont="1" applyFill="1" applyBorder="1" applyAlignment="1">
      <alignment horizontal="left"/>
    </xf>
    <xf numFmtId="0" fontId="2" fillId="2" borderId="16" xfId="0" applyFont="1" applyFill="1" applyBorder="1" applyAlignment="1">
      <alignment horizontal="left"/>
    </xf>
    <xf numFmtId="0" fontId="2" fillId="2" borderId="57" xfId="0" applyFont="1" applyFill="1" applyBorder="1" applyAlignment="1">
      <alignment horizontal="left"/>
    </xf>
    <xf numFmtId="0" fontId="2" fillId="2" borderId="30" xfId="0" applyFont="1" applyFill="1" applyBorder="1" applyAlignment="1">
      <alignment horizontal="left"/>
    </xf>
    <xf numFmtId="0" fontId="2" fillId="2" borderId="11" xfId="0" applyFont="1" applyFill="1" applyBorder="1" applyAlignment="1">
      <alignment horizontal="left" vertical="top" wrapText="1"/>
    </xf>
    <xf numFmtId="0" fontId="2" fillId="2" borderId="5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4" borderId="6" xfId="0" applyFont="1" applyFill="1" applyBorder="1" applyAlignment="1">
      <alignment horizontal="left"/>
    </xf>
    <xf numFmtId="0" fontId="0" fillId="0" borderId="17" xfId="0" applyFont="1" applyBorder="1" applyAlignment="1">
      <alignment horizontal="left" wrapText="1"/>
    </xf>
    <xf numFmtId="0" fontId="0" fillId="0" borderId="44" xfId="0" applyFont="1" applyBorder="1" applyAlignment="1">
      <alignment horizontal="left" wrapText="1"/>
    </xf>
    <xf numFmtId="0" fontId="0" fillId="0" borderId="7" xfId="0" applyFont="1" applyBorder="1" applyAlignment="1">
      <alignment horizontal="left" wrapText="1"/>
    </xf>
    <xf numFmtId="0" fontId="0" fillId="0" borderId="6" xfId="0" applyFont="1" applyBorder="1" applyAlignment="1">
      <alignment horizontal="left"/>
    </xf>
    <xf numFmtId="0" fontId="2" fillId="0" borderId="6" xfId="0" applyFont="1" applyBorder="1" applyAlignment="1">
      <alignment horizontal="left"/>
    </xf>
    <xf numFmtId="0" fontId="0" fillId="0" borderId="17" xfId="0" applyFont="1" applyBorder="1" applyAlignment="1">
      <alignment horizontal="center"/>
    </xf>
    <xf numFmtId="0" fontId="0" fillId="0" borderId="44" xfId="0" applyFont="1" applyBorder="1" applyAlignment="1">
      <alignment horizontal="center"/>
    </xf>
    <xf numFmtId="0" fontId="0" fillId="0" borderId="7" xfId="0" applyFont="1" applyBorder="1" applyAlignment="1">
      <alignment horizontal="center"/>
    </xf>
    <xf numFmtId="0" fontId="2" fillId="0" borderId="17" xfId="0" applyFont="1" applyBorder="1" applyAlignment="1">
      <alignment horizontal="left"/>
    </xf>
    <xf numFmtId="0" fontId="2" fillId="0" borderId="7" xfId="0" applyFont="1" applyBorder="1" applyAlignment="1">
      <alignment horizontal="left"/>
    </xf>
    <xf numFmtId="0" fontId="0" fillId="0" borderId="17" xfId="0" applyFont="1" applyBorder="1" applyAlignment="1">
      <alignment horizontal="left"/>
    </xf>
    <xf numFmtId="0" fontId="0" fillId="0" borderId="7" xfId="0" applyFont="1" applyBorder="1" applyAlignment="1">
      <alignment horizontal="left"/>
    </xf>
    <xf numFmtId="0" fontId="0" fillId="0" borderId="17" xfId="0" applyFont="1" applyBorder="1" applyAlignment="1">
      <alignment horizontal="left" vertical="center"/>
    </xf>
    <xf numFmtId="0" fontId="0" fillId="0" borderId="7" xfId="0" applyFont="1" applyBorder="1" applyAlignment="1">
      <alignment horizontal="left" vertical="center"/>
    </xf>
    <xf numFmtId="0" fontId="0" fillId="0" borderId="44" xfId="0" applyFont="1" applyBorder="1" applyAlignment="1">
      <alignment horizontal="left"/>
    </xf>
    <xf numFmtId="0" fontId="0" fillId="0" borderId="17" xfId="0" applyFont="1" applyBorder="1" applyAlignment="1">
      <alignment horizontal="left" vertical="center" wrapText="1"/>
    </xf>
    <xf numFmtId="0" fontId="0" fillId="0" borderId="44" xfId="0" applyFont="1" applyBorder="1" applyAlignment="1">
      <alignment horizontal="left" vertical="center" wrapText="1"/>
    </xf>
    <xf numFmtId="0" fontId="0" fillId="0" borderId="7" xfId="0" applyFont="1" applyBorder="1" applyAlignment="1">
      <alignment horizontal="left" vertical="center" wrapText="1"/>
    </xf>
    <xf numFmtId="0" fontId="2" fillId="0" borderId="17" xfId="0" applyFont="1" applyBorder="1" applyAlignment="1">
      <alignment horizontal="left" wrapText="1"/>
    </xf>
    <xf numFmtId="0" fontId="2" fillId="0" borderId="7" xfId="0" applyFont="1" applyBorder="1" applyAlignment="1">
      <alignment horizontal="left" wrapText="1"/>
    </xf>
    <xf numFmtId="0" fontId="0" fillId="0" borderId="44" xfId="0" applyFont="1" applyBorder="1" applyAlignment="1">
      <alignment horizontal="left" vertical="center"/>
    </xf>
    <xf numFmtId="164" fontId="0" fillId="0" borderId="10" xfId="0" applyNumberFormat="1" applyFont="1" applyBorder="1" applyAlignment="1" applyProtection="1">
      <alignment horizontal="left" vertical="center" wrapText="1"/>
      <protection locked="0"/>
    </xf>
    <xf numFmtId="164" fontId="0" fillId="0" borderId="6" xfId="0" applyNumberFormat="1" applyFont="1" applyBorder="1" applyAlignment="1" applyProtection="1">
      <alignment horizontal="left" vertical="center" wrapText="1"/>
      <protection locked="0"/>
    </xf>
  </cellXfs>
  <cellStyles count="6">
    <cellStyle name="Normal" xfId="0" builtinId="0"/>
    <cellStyle name="Percent" xfId="15"/>
    <cellStyle name="Currency" xfId="16"/>
    <cellStyle name="Currency [0]" xfId="17"/>
    <cellStyle name="Comma" xfId="18"/>
    <cellStyle name="Comma [0]" xfId="19"/>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worksheet" Target="worksheets/sheet2.xml" /><Relationship Id="rId2" Type="http://schemas.openxmlformats.org/officeDocument/2006/relationships/styles" Target="styles.xml" /><Relationship Id="rId1"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calcChain" Target="calcChain.xml" /><Relationship Id="rId5" Type="http://schemas.openxmlformats.org/officeDocument/2006/relationships/worksheet" Target="worksheets/shee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6e4c627-de50-44a7-ba0c-d6e3e36f6f38}">
  <sheetPr codeName="Tabelle1">
    <pageSetUpPr fitToPage="1"/>
  </sheetPr>
  <dimension ref="A1:AI49"/>
  <sheetViews>
    <sheetView tabSelected="1" view="pageBreakPreview" zoomScale="80" zoomScaleNormal="100" zoomScaleSheetLayoutView="80" workbookViewId="0" topLeftCell="A1">
      <selection pane="topLeft" activeCell="D40" sqref="D40"/>
    </sheetView>
  </sheetViews>
  <sheetFormatPr defaultColWidth="11.5742857142857" defaultRowHeight="15"/>
  <cols>
    <col min="1" max="1" width="20.1428571428571" bestFit="1" customWidth="1"/>
    <col min="2" max="2" width="20.7142857142857" customWidth="1"/>
    <col min="3" max="3" width="26.8571428571429" customWidth="1"/>
    <col min="4" max="4" width="7.14285714285714" customWidth="1"/>
    <col min="5" max="6" width="15.1428571428571" customWidth="1"/>
    <col min="7" max="7" width="15.8571428571429" customWidth="1"/>
    <col min="8" max="29" width="10.4285714285714" customWidth="1"/>
    <col min="30" max="30" width="14.5714285714286" customWidth="1"/>
    <col min="31" max="31" width="12.8571428571429" customWidth="1"/>
    <col min="32" max="32" width="10.1428571428571" customWidth="1"/>
    <col min="33" max="33" width="10.5714285714286" customWidth="1"/>
    <col min="34" max="34" width="12.5714285714286" customWidth="1"/>
    <col min="35" max="35" width="21.8571428571429" customWidth="1"/>
  </cols>
  <sheetData>
    <row r="1" spans="1:7" s="15" customFormat="1" ht="15">
      <c r="A1" s="15" t="s">
        <v>0</v>
      </c>
      <c r="C1" s="16" t="s">
        <v>1</v>
      </c>
      <c r="E1" s="17" t="s">
        <v>3</v>
      </c>
      <c r="F1" s="16" t="s">
        <v>2</v>
      </c>
      <c r="G1"/>
    </row>
    <row r="2" ht="15.75" thickBot="1"/>
    <row r="3" spans="1:32" ht="15">
      <c r="A3" s="71" t="s">
        <v>4</v>
      </c>
      <c r="B3" s="117"/>
      <c r="C3" s="118"/>
      <c r="D3" s="118"/>
      <c r="E3" s="136"/>
      <c r="F3" s="73" t="s">
        <v>44</v>
      </c>
      <c r="G3" s="116"/>
      <c r="H3" s="119"/>
      <c r="I3" s="44"/>
      <c r="M3" s="140" t="s">
        <v>25</v>
      </c>
      <c r="N3" s="141"/>
      <c r="O3" s="75"/>
      <c r="P3" s="116"/>
      <c r="Q3" s="117"/>
      <c r="R3" s="117"/>
      <c r="S3" s="118"/>
      <c r="T3" s="118"/>
      <c r="U3" s="118"/>
      <c r="V3" s="118"/>
      <c r="W3" s="118"/>
      <c r="X3" s="118"/>
      <c r="Y3" s="118"/>
      <c r="Z3" s="118"/>
      <c r="AA3" s="118"/>
      <c r="AB3" s="118"/>
      <c r="AC3" s="118"/>
      <c r="AD3" s="118"/>
      <c r="AE3" s="118"/>
      <c r="AF3" s="119"/>
    </row>
    <row r="4" spans="1:32" ht="15.75" thickBot="1">
      <c r="A4" s="72" t="s">
        <v>5</v>
      </c>
      <c r="B4" s="121"/>
      <c r="C4" s="122"/>
      <c r="D4" s="122"/>
      <c r="E4" s="139"/>
      <c r="F4" s="74" t="s">
        <v>24</v>
      </c>
      <c r="G4" s="137"/>
      <c r="H4" s="138"/>
      <c r="I4" s="45"/>
      <c r="M4" s="142" t="s">
        <v>26</v>
      </c>
      <c r="N4" s="143"/>
      <c r="O4" s="76"/>
      <c r="P4" s="120"/>
      <c r="Q4" s="121"/>
      <c r="R4" s="121"/>
      <c r="S4" s="122"/>
      <c r="T4" s="122"/>
      <c r="U4" s="122"/>
      <c r="V4" s="122"/>
      <c r="W4" s="122"/>
      <c r="X4" s="122"/>
      <c r="Y4" s="122"/>
      <c r="Z4" s="122"/>
      <c r="AA4" s="122"/>
      <c r="AB4" s="122"/>
      <c r="AC4" s="122"/>
      <c r="AD4" s="122"/>
      <c r="AE4" s="122"/>
      <c r="AF4" s="123"/>
    </row>
    <row r="5" spans="1:1" ht="15">
      <c r="A5" s="20"/>
    </row>
    <row r="6" spans="1:1" ht="15.75" thickBot="1">
      <c r="A6" s="20" t="s">
        <v>93</v>
      </c>
    </row>
    <row r="7" spans="1:34" s="63" customFormat="1" ht="27.75" customHeight="1">
      <c r="A7" s="144" t="s">
        <v>7</v>
      </c>
      <c r="B7" s="124" t="s">
        <v>41</v>
      </c>
      <c r="C7" s="124" t="s">
        <v>8</v>
      </c>
      <c r="D7" s="124" t="s">
        <v>9</v>
      </c>
      <c r="E7" s="124" t="s">
        <v>10</v>
      </c>
      <c r="F7" s="124" t="s">
        <v>21</v>
      </c>
      <c r="G7" s="127" t="s">
        <v>49</v>
      </c>
      <c r="H7" s="130" t="s">
        <v>94</v>
      </c>
      <c r="I7" s="131"/>
      <c r="J7" s="131"/>
      <c r="K7" s="131"/>
      <c r="L7" s="131"/>
      <c r="M7" s="132"/>
      <c r="N7" s="97" t="s">
        <v>114</v>
      </c>
      <c r="O7" s="97"/>
      <c r="P7" s="97"/>
      <c r="Q7" s="97"/>
      <c r="R7" s="97"/>
      <c r="S7" s="97"/>
      <c r="T7" s="106" t="s">
        <v>115</v>
      </c>
      <c r="U7" s="107"/>
      <c r="V7" s="106" t="s">
        <v>95</v>
      </c>
      <c r="W7" s="110"/>
      <c r="X7" s="110"/>
      <c r="Y7" s="110"/>
      <c r="Z7" s="110"/>
      <c r="AA7" s="110"/>
      <c r="AB7" s="110"/>
      <c r="AC7" s="107"/>
      <c r="AD7" s="62" t="s">
        <v>54</v>
      </c>
      <c r="AE7" s="106" t="s">
        <v>14</v>
      </c>
      <c r="AF7" s="110"/>
      <c r="AG7" s="107"/>
      <c r="AH7" s="2" t="s">
        <v>20</v>
      </c>
    </row>
    <row r="8" spans="1:34" s="63" customFormat="1" ht="64.5" customHeight="1">
      <c r="A8" s="145"/>
      <c r="B8" s="125"/>
      <c r="C8" s="125"/>
      <c r="D8" s="125"/>
      <c r="E8" s="125"/>
      <c r="F8" s="125"/>
      <c r="G8" s="128"/>
      <c r="H8" s="99" t="s">
        <v>88</v>
      </c>
      <c r="I8" s="100"/>
      <c r="J8" s="101" t="s">
        <v>89</v>
      </c>
      <c r="K8" s="100"/>
      <c r="L8" s="102" t="s">
        <v>90</v>
      </c>
      <c r="M8" s="103"/>
      <c r="N8" s="104" t="s">
        <v>91</v>
      </c>
      <c r="O8" s="105"/>
      <c r="P8" s="102" t="s">
        <v>92</v>
      </c>
      <c r="Q8" s="105"/>
      <c r="R8" s="102" t="s">
        <v>90</v>
      </c>
      <c r="S8" s="104"/>
      <c r="T8" s="108"/>
      <c r="U8" s="109"/>
      <c r="V8" s="133" t="s">
        <v>96</v>
      </c>
      <c r="W8" s="134"/>
      <c r="X8" s="134" t="s">
        <v>97</v>
      </c>
      <c r="Y8" s="134"/>
      <c r="Z8" s="134" t="s">
        <v>98</v>
      </c>
      <c r="AA8" s="134"/>
      <c r="AB8" s="134" t="s">
        <v>99</v>
      </c>
      <c r="AC8" s="135"/>
      <c r="AD8" s="114" t="s">
        <v>84</v>
      </c>
      <c r="AE8" s="111"/>
      <c r="AF8" s="112"/>
      <c r="AG8" s="113"/>
      <c r="AH8" s="1"/>
    </row>
    <row r="9" spans="1:34" s="70" customFormat="1" ht="68.25" customHeight="1" thickBot="1">
      <c r="A9" s="146"/>
      <c r="B9" s="126"/>
      <c r="C9" s="126"/>
      <c r="D9" s="126"/>
      <c r="E9" s="126"/>
      <c r="F9" s="126"/>
      <c r="G9" s="129"/>
      <c r="H9" s="64" t="s">
        <v>86</v>
      </c>
      <c r="I9" s="77" t="s">
        <v>87</v>
      </c>
      <c r="J9" s="65" t="s">
        <v>86</v>
      </c>
      <c r="K9" s="77" t="s">
        <v>87</v>
      </c>
      <c r="L9" s="65" t="s">
        <v>86</v>
      </c>
      <c r="M9" s="78" t="s">
        <v>87</v>
      </c>
      <c r="N9" s="66" t="s">
        <v>86</v>
      </c>
      <c r="O9" s="77" t="s">
        <v>87</v>
      </c>
      <c r="P9" s="65" t="s">
        <v>86</v>
      </c>
      <c r="Q9" s="77" t="s">
        <v>87</v>
      </c>
      <c r="R9" s="65" t="s">
        <v>86</v>
      </c>
      <c r="S9" s="79" t="s">
        <v>87</v>
      </c>
      <c r="T9" s="64" t="s">
        <v>86</v>
      </c>
      <c r="U9" s="78" t="s">
        <v>87</v>
      </c>
      <c r="V9" s="64" t="s">
        <v>86</v>
      </c>
      <c r="W9" s="77" t="s">
        <v>87</v>
      </c>
      <c r="X9" s="65" t="s">
        <v>86</v>
      </c>
      <c r="Y9" s="77" t="s">
        <v>87</v>
      </c>
      <c r="Z9" s="65" t="s">
        <v>86</v>
      </c>
      <c r="AA9" s="77" t="s">
        <v>87</v>
      </c>
      <c r="AB9" s="65" t="s">
        <v>86</v>
      </c>
      <c r="AC9" s="78" t="s">
        <v>87</v>
      </c>
      <c r="AD9" s="115"/>
      <c r="AE9" s="67" t="s">
        <v>23</v>
      </c>
      <c r="AF9" s="68" t="s">
        <v>13</v>
      </c>
      <c r="AG9" s="69" t="s">
        <v>19</v>
      </c>
      <c r="AH9" s="96"/>
    </row>
    <row r="10" spans="1:34" s="24" customFormat="1" ht="45">
      <c r="A10" s="41" t="s">
        <v>48</v>
      </c>
      <c r="B10" s="42" t="s">
        <v>83</v>
      </c>
      <c r="C10" s="42" t="s">
        <v>15</v>
      </c>
      <c r="D10" s="169">
        <v>11111</v>
      </c>
      <c r="E10" s="42" t="s">
        <v>16</v>
      </c>
      <c r="F10" s="42"/>
      <c r="G10" s="46" t="s">
        <v>51</v>
      </c>
      <c r="H10" s="61">
        <v>0</v>
      </c>
      <c r="I10" s="35">
        <v>0</v>
      </c>
      <c r="J10" s="35">
        <v>0</v>
      </c>
      <c r="K10" s="35">
        <v>0</v>
      </c>
      <c r="L10" s="35">
        <v>0</v>
      </c>
      <c r="M10" s="50">
        <v>0</v>
      </c>
      <c r="N10" s="48">
        <v>0</v>
      </c>
      <c r="O10" s="35">
        <v>0</v>
      </c>
      <c r="P10" s="35">
        <v>0</v>
      </c>
      <c r="Q10" s="35">
        <v>0</v>
      </c>
      <c r="R10" s="35">
        <v>0</v>
      </c>
      <c r="S10" s="51">
        <v>0</v>
      </c>
      <c r="T10" s="61">
        <v>0</v>
      </c>
      <c r="U10" s="50">
        <v>0</v>
      </c>
      <c r="V10" s="48">
        <v>0</v>
      </c>
      <c r="W10" s="35">
        <v>0</v>
      </c>
      <c r="X10" s="35">
        <v>0</v>
      </c>
      <c r="Y10" s="35">
        <v>0</v>
      </c>
      <c r="Z10" s="35">
        <v>0</v>
      </c>
      <c r="AA10" s="51">
        <v>0</v>
      </c>
      <c r="AB10" s="35">
        <v>0</v>
      </c>
      <c r="AC10" s="51">
        <v>0</v>
      </c>
      <c r="AD10" s="80">
        <f>SUM(H10+J10+L10+N10+P10+R10+T10+V10+X10+Z10+AB10)</f>
        <v>0</v>
      </c>
      <c r="AE10" s="56" t="s">
        <v>17</v>
      </c>
      <c r="AF10" s="43">
        <v>42598</v>
      </c>
      <c r="AG10" s="54"/>
      <c r="AH10" s="52" t="s">
        <v>22</v>
      </c>
    </row>
    <row r="11" spans="1:34" s="21" customFormat="1" ht="15">
      <c r="A11" s="29"/>
      <c r="B11" s="30"/>
      <c r="C11" s="30"/>
      <c r="D11" s="170"/>
      <c r="E11" s="30"/>
      <c r="F11" s="30"/>
      <c r="G11" s="47"/>
      <c r="H11" s="49">
        <v>0</v>
      </c>
      <c r="I11" s="33">
        <v>0</v>
      </c>
      <c r="J11" s="33">
        <v>0</v>
      </c>
      <c r="K11" s="33">
        <v>0</v>
      </c>
      <c r="L11" s="33">
        <v>0</v>
      </c>
      <c r="M11" s="59">
        <v>0</v>
      </c>
      <c r="N11" s="58">
        <v>0</v>
      </c>
      <c r="O11" s="33">
        <v>0</v>
      </c>
      <c r="P11" s="33">
        <v>0</v>
      </c>
      <c r="Q11" s="33">
        <v>0</v>
      </c>
      <c r="R11" s="33">
        <v>0</v>
      </c>
      <c r="S11" s="60">
        <v>0</v>
      </c>
      <c r="T11" s="49">
        <v>0</v>
      </c>
      <c r="U11" s="59">
        <v>0</v>
      </c>
      <c r="V11" s="58">
        <v>0</v>
      </c>
      <c r="W11" s="33">
        <v>0</v>
      </c>
      <c r="X11" s="33">
        <v>0</v>
      </c>
      <c r="Y11" s="33">
        <v>0</v>
      </c>
      <c r="Z11" s="33">
        <v>0</v>
      </c>
      <c r="AA11" s="60">
        <v>0</v>
      </c>
      <c r="AB11" s="33">
        <v>0</v>
      </c>
      <c r="AC11" s="60">
        <v>0</v>
      </c>
      <c r="AD11" s="80">
        <f t="shared" si="0" ref="AD11:AD40">=SUM(H11+J11+L11+N11+P11+R11+T11+V11+X11+Z11+AB11)</f>
        <v>0</v>
      </c>
      <c r="AE11" s="57"/>
      <c r="AF11" s="31"/>
      <c r="AG11" s="55"/>
      <c r="AH11" s="53"/>
    </row>
    <row r="12" spans="1:34" s="21" customFormat="1" ht="15">
      <c r="A12" s="29"/>
      <c r="B12" s="30"/>
      <c r="C12" s="30"/>
      <c r="D12" s="170"/>
      <c r="E12" s="30"/>
      <c r="F12" s="30"/>
      <c r="G12" s="47"/>
      <c r="H12" s="49">
        <v>0</v>
      </c>
      <c r="I12" s="33">
        <v>0</v>
      </c>
      <c r="J12" s="33">
        <v>0</v>
      </c>
      <c r="K12" s="33">
        <v>0</v>
      </c>
      <c r="L12" s="33">
        <v>0</v>
      </c>
      <c r="M12" s="59">
        <v>0</v>
      </c>
      <c r="N12" s="58">
        <v>0</v>
      </c>
      <c r="O12" s="33">
        <v>0</v>
      </c>
      <c r="P12" s="33">
        <v>0</v>
      </c>
      <c r="Q12" s="33">
        <v>0</v>
      </c>
      <c r="R12" s="33">
        <v>0</v>
      </c>
      <c r="S12" s="60">
        <v>0</v>
      </c>
      <c r="T12" s="49">
        <v>0</v>
      </c>
      <c r="U12" s="59">
        <v>0</v>
      </c>
      <c r="V12" s="58">
        <v>0</v>
      </c>
      <c r="W12" s="33">
        <v>0</v>
      </c>
      <c r="X12" s="33">
        <v>0</v>
      </c>
      <c r="Y12" s="33">
        <v>0</v>
      </c>
      <c r="Z12" s="33">
        <v>0</v>
      </c>
      <c r="AA12" s="60">
        <v>0</v>
      </c>
      <c r="AB12" s="33">
        <v>0</v>
      </c>
      <c r="AC12" s="60">
        <v>0</v>
      </c>
      <c r="AD12" s="80">
        <f t="shared" si="0"/>
        <v>0</v>
      </c>
      <c r="AE12" s="57"/>
      <c r="AF12" s="31"/>
      <c r="AG12" s="55"/>
      <c r="AH12" s="53"/>
    </row>
    <row r="13" spans="1:34" s="21" customFormat="1" ht="15">
      <c r="A13" s="29"/>
      <c r="B13" s="30"/>
      <c r="C13" s="30"/>
      <c r="D13" s="170"/>
      <c r="E13" s="30"/>
      <c r="F13" s="30"/>
      <c r="G13" s="47"/>
      <c r="H13" s="49">
        <v>0</v>
      </c>
      <c r="I13" s="33">
        <v>0</v>
      </c>
      <c r="J13" s="33">
        <v>0</v>
      </c>
      <c r="K13" s="33">
        <v>0</v>
      </c>
      <c r="L13" s="33">
        <v>0</v>
      </c>
      <c r="M13" s="59">
        <v>0</v>
      </c>
      <c r="N13" s="58">
        <v>0</v>
      </c>
      <c r="O13" s="33">
        <v>0</v>
      </c>
      <c r="P13" s="33">
        <v>0</v>
      </c>
      <c r="Q13" s="33">
        <v>0</v>
      </c>
      <c r="R13" s="33">
        <v>0</v>
      </c>
      <c r="S13" s="60">
        <v>0</v>
      </c>
      <c r="T13" s="49">
        <v>0</v>
      </c>
      <c r="U13" s="59">
        <v>0</v>
      </c>
      <c r="V13" s="58">
        <v>0</v>
      </c>
      <c r="W13" s="33">
        <v>0</v>
      </c>
      <c r="X13" s="33">
        <v>0</v>
      </c>
      <c r="Y13" s="33">
        <v>0</v>
      </c>
      <c r="Z13" s="33">
        <v>0</v>
      </c>
      <c r="AA13" s="60">
        <v>0</v>
      </c>
      <c r="AB13" s="33">
        <v>0</v>
      </c>
      <c r="AC13" s="60">
        <v>0</v>
      </c>
      <c r="AD13" s="80">
        <f t="shared" si="0"/>
        <v>0</v>
      </c>
      <c r="AE13" s="57"/>
      <c r="AF13" s="31"/>
      <c r="AG13" s="55"/>
      <c r="AH13" s="53"/>
    </row>
    <row r="14" spans="1:34" s="21" customFormat="1" ht="15">
      <c r="A14" s="29"/>
      <c r="B14" s="30"/>
      <c r="C14" s="30"/>
      <c r="D14" s="170"/>
      <c r="E14" s="30"/>
      <c r="F14" s="30"/>
      <c r="G14" s="47"/>
      <c r="H14" s="49">
        <v>0</v>
      </c>
      <c r="I14" s="33">
        <v>0</v>
      </c>
      <c r="J14" s="33">
        <v>0</v>
      </c>
      <c r="K14" s="33">
        <v>0</v>
      </c>
      <c r="L14" s="33">
        <v>0</v>
      </c>
      <c r="M14" s="59">
        <v>0</v>
      </c>
      <c r="N14" s="58">
        <v>0</v>
      </c>
      <c r="O14" s="33">
        <v>0</v>
      </c>
      <c r="P14" s="33">
        <v>0</v>
      </c>
      <c r="Q14" s="33">
        <v>0</v>
      </c>
      <c r="R14" s="33">
        <v>0</v>
      </c>
      <c r="S14" s="60">
        <v>0</v>
      </c>
      <c r="T14" s="49">
        <v>0</v>
      </c>
      <c r="U14" s="59">
        <v>0</v>
      </c>
      <c r="V14" s="58">
        <v>0</v>
      </c>
      <c r="W14" s="33">
        <v>0</v>
      </c>
      <c r="X14" s="33">
        <v>0</v>
      </c>
      <c r="Y14" s="33">
        <v>0</v>
      </c>
      <c r="Z14" s="33">
        <v>0</v>
      </c>
      <c r="AA14" s="60">
        <v>0</v>
      </c>
      <c r="AB14" s="33">
        <v>0</v>
      </c>
      <c r="AC14" s="60">
        <v>0</v>
      </c>
      <c r="AD14" s="80">
        <f t="shared" si="0"/>
        <v>0</v>
      </c>
      <c r="AE14" s="57"/>
      <c r="AF14" s="31"/>
      <c r="AG14" s="55"/>
      <c r="AH14" s="53"/>
    </row>
    <row r="15" spans="1:34" s="21" customFormat="1" ht="15">
      <c r="A15" s="29"/>
      <c r="B15" s="30"/>
      <c r="C15" s="30"/>
      <c r="D15" s="170"/>
      <c r="E15" s="30"/>
      <c r="F15" s="30"/>
      <c r="G15" s="47"/>
      <c r="H15" s="49">
        <v>0</v>
      </c>
      <c r="I15" s="33">
        <v>0</v>
      </c>
      <c r="J15" s="33">
        <v>0</v>
      </c>
      <c r="K15" s="33">
        <v>0</v>
      </c>
      <c r="L15" s="33">
        <v>0</v>
      </c>
      <c r="M15" s="59">
        <v>0</v>
      </c>
      <c r="N15" s="58">
        <v>0</v>
      </c>
      <c r="O15" s="33">
        <v>0</v>
      </c>
      <c r="P15" s="33">
        <v>0</v>
      </c>
      <c r="Q15" s="33">
        <v>0</v>
      </c>
      <c r="R15" s="33">
        <v>0</v>
      </c>
      <c r="S15" s="60">
        <v>0</v>
      </c>
      <c r="T15" s="49">
        <v>0</v>
      </c>
      <c r="U15" s="59">
        <v>0</v>
      </c>
      <c r="V15" s="58">
        <v>0</v>
      </c>
      <c r="W15" s="33">
        <v>0</v>
      </c>
      <c r="X15" s="33">
        <v>0</v>
      </c>
      <c r="Y15" s="33">
        <v>0</v>
      </c>
      <c r="Z15" s="33">
        <v>0</v>
      </c>
      <c r="AA15" s="60">
        <v>0</v>
      </c>
      <c r="AB15" s="33">
        <v>0</v>
      </c>
      <c r="AC15" s="60">
        <v>0</v>
      </c>
      <c r="AD15" s="80">
        <f t="shared" si="0"/>
        <v>0</v>
      </c>
      <c r="AE15" s="57"/>
      <c r="AF15" s="31"/>
      <c r="AG15" s="55"/>
      <c r="AH15" s="53"/>
    </row>
    <row r="16" spans="1:34" s="21" customFormat="1" ht="15">
      <c r="A16" s="29"/>
      <c r="B16" s="30"/>
      <c r="C16" s="30"/>
      <c r="D16" s="170"/>
      <c r="E16" s="30"/>
      <c r="F16" s="30"/>
      <c r="G16" s="47"/>
      <c r="H16" s="49">
        <v>0</v>
      </c>
      <c r="I16" s="33">
        <v>0</v>
      </c>
      <c r="J16" s="33">
        <v>0</v>
      </c>
      <c r="K16" s="33">
        <v>0</v>
      </c>
      <c r="L16" s="33">
        <v>0</v>
      </c>
      <c r="M16" s="59">
        <v>0</v>
      </c>
      <c r="N16" s="58">
        <v>0</v>
      </c>
      <c r="O16" s="33">
        <v>0</v>
      </c>
      <c r="P16" s="33">
        <v>0</v>
      </c>
      <c r="Q16" s="33">
        <v>0</v>
      </c>
      <c r="R16" s="33">
        <v>0</v>
      </c>
      <c r="S16" s="60">
        <v>0</v>
      </c>
      <c r="T16" s="49">
        <v>0</v>
      </c>
      <c r="U16" s="59">
        <v>0</v>
      </c>
      <c r="V16" s="58">
        <v>0</v>
      </c>
      <c r="W16" s="33">
        <v>0</v>
      </c>
      <c r="X16" s="33">
        <v>0</v>
      </c>
      <c r="Y16" s="33">
        <v>0</v>
      </c>
      <c r="Z16" s="33">
        <v>0</v>
      </c>
      <c r="AA16" s="60">
        <v>0</v>
      </c>
      <c r="AB16" s="33">
        <v>0</v>
      </c>
      <c r="AC16" s="60">
        <v>0</v>
      </c>
      <c r="AD16" s="80">
        <f t="shared" si="0"/>
        <v>0</v>
      </c>
      <c r="AE16" s="57"/>
      <c r="AF16" s="31"/>
      <c r="AG16" s="55"/>
      <c r="AH16" s="53"/>
    </row>
    <row r="17" spans="1:34" s="21" customFormat="1" ht="15">
      <c r="A17" s="29"/>
      <c r="B17" s="30"/>
      <c r="C17" s="30"/>
      <c r="D17" s="170"/>
      <c r="E17" s="30"/>
      <c r="F17" s="30"/>
      <c r="G17" s="47"/>
      <c r="H17" s="49">
        <v>0</v>
      </c>
      <c r="I17" s="33">
        <v>0</v>
      </c>
      <c r="J17" s="33">
        <v>0</v>
      </c>
      <c r="K17" s="33">
        <v>0</v>
      </c>
      <c r="L17" s="33">
        <v>0</v>
      </c>
      <c r="M17" s="59">
        <v>0</v>
      </c>
      <c r="N17" s="58">
        <v>0</v>
      </c>
      <c r="O17" s="33">
        <v>0</v>
      </c>
      <c r="P17" s="33">
        <v>0</v>
      </c>
      <c r="Q17" s="33">
        <v>0</v>
      </c>
      <c r="R17" s="33">
        <v>0</v>
      </c>
      <c r="S17" s="60">
        <v>0</v>
      </c>
      <c r="T17" s="49">
        <v>0</v>
      </c>
      <c r="U17" s="59">
        <v>0</v>
      </c>
      <c r="V17" s="58">
        <v>0</v>
      </c>
      <c r="W17" s="33">
        <v>0</v>
      </c>
      <c r="X17" s="33">
        <v>0</v>
      </c>
      <c r="Y17" s="33">
        <v>0</v>
      </c>
      <c r="Z17" s="33">
        <v>0</v>
      </c>
      <c r="AA17" s="60">
        <v>0</v>
      </c>
      <c r="AB17" s="33">
        <v>0</v>
      </c>
      <c r="AC17" s="60">
        <v>0</v>
      </c>
      <c r="AD17" s="80">
        <f t="shared" si="0"/>
        <v>0</v>
      </c>
      <c r="AE17" s="57"/>
      <c r="AF17" s="31"/>
      <c r="AG17" s="55"/>
      <c r="AH17" s="53"/>
    </row>
    <row r="18" spans="1:34" s="21" customFormat="1" ht="15">
      <c r="A18" s="29"/>
      <c r="B18" s="30"/>
      <c r="C18" s="30"/>
      <c r="D18" s="170"/>
      <c r="E18" s="30"/>
      <c r="F18" s="30"/>
      <c r="G18" s="47"/>
      <c r="H18" s="49">
        <v>0</v>
      </c>
      <c r="I18" s="33">
        <v>0</v>
      </c>
      <c r="J18" s="33">
        <v>0</v>
      </c>
      <c r="K18" s="33">
        <v>0</v>
      </c>
      <c r="L18" s="33">
        <v>0</v>
      </c>
      <c r="M18" s="59">
        <v>0</v>
      </c>
      <c r="N18" s="58">
        <v>0</v>
      </c>
      <c r="O18" s="33">
        <v>0</v>
      </c>
      <c r="P18" s="33">
        <v>0</v>
      </c>
      <c r="Q18" s="33">
        <v>0</v>
      </c>
      <c r="R18" s="33">
        <v>0</v>
      </c>
      <c r="S18" s="60">
        <v>0</v>
      </c>
      <c r="T18" s="49">
        <v>0</v>
      </c>
      <c r="U18" s="59">
        <v>0</v>
      </c>
      <c r="V18" s="58">
        <v>0</v>
      </c>
      <c r="W18" s="33">
        <v>0</v>
      </c>
      <c r="X18" s="33">
        <v>0</v>
      </c>
      <c r="Y18" s="33">
        <v>0</v>
      </c>
      <c r="Z18" s="33">
        <v>0</v>
      </c>
      <c r="AA18" s="60">
        <v>0</v>
      </c>
      <c r="AB18" s="33">
        <v>0</v>
      </c>
      <c r="AC18" s="60">
        <v>0</v>
      </c>
      <c r="AD18" s="80">
        <f t="shared" si="0"/>
        <v>0</v>
      </c>
      <c r="AE18" s="57"/>
      <c r="AF18" s="31"/>
      <c r="AG18" s="55"/>
      <c r="AH18" s="53"/>
    </row>
    <row r="19" spans="1:34" s="21" customFormat="1" ht="15">
      <c r="A19" s="29"/>
      <c r="B19" s="30"/>
      <c r="C19" s="30"/>
      <c r="D19" s="170"/>
      <c r="E19" s="30"/>
      <c r="F19" s="30"/>
      <c r="G19" s="47"/>
      <c r="H19" s="49">
        <v>0</v>
      </c>
      <c r="I19" s="33">
        <v>0</v>
      </c>
      <c r="J19" s="33">
        <v>0</v>
      </c>
      <c r="K19" s="33">
        <v>0</v>
      </c>
      <c r="L19" s="33">
        <v>0</v>
      </c>
      <c r="M19" s="59">
        <v>0</v>
      </c>
      <c r="N19" s="58">
        <v>0</v>
      </c>
      <c r="O19" s="33">
        <v>0</v>
      </c>
      <c r="P19" s="33">
        <v>0</v>
      </c>
      <c r="Q19" s="33">
        <v>0</v>
      </c>
      <c r="R19" s="33">
        <v>0</v>
      </c>
      <c r="S19" s="60">
        <v>0</v>
      </c>
      <c r="T19" s="49">
        <v>0</v>
      </c>
      <c r="U19" s="59">
        <v>0</v>
      </c>
      <c r="V19" s="58">
        <v>0</v>
      </c>
      <c r="W19" s="33">
        <v>0</v>
      </c>
      <c r="X19" s="33">
        <v>0</v>
      </c>
      <c r="Y19" s="33">
        <v>0</v>
      </c>
      <c r="Z19" s="33">
        <v>0</v>
      </c>
      <c r="AA19" s="60">
        <v>0</v>
      </c>
      <c r="AB19" s="33">
        <v>0</v>
      </c>
      <c r="AC19" s="60">
        <v>0</v>
      </c>
      <c r="AD19" s="80">
        <f t="shared" si="0"/>
        <v>0</v>
      </c>
      <c r="AE19" s="57"/>
      <c r="AF19" s="31"/>
      <c r="AG19" s="55"/>
      <c r="AH19" s="53"/>
    </row>
    <row r="20" spans="1:34" s="21" customFormat="1" ht="15">
      <c r="A20" s="29"/>
      <c r="B20" s="30"/>
      <c r="C20" s="30"/>
      <c r="D20" s="170"/>
      <c r="E20" s="30"/>
      <c r="F20" s="30"/>
      <c r="G20" s="47"/>
      <c r="H20" s="49">
        <v>0</v>
      </c>
      <c r="I20" s="33">
        <v>0</v>
      </c>
      <c r="J20" s="33">
        <v>0</v>
      </c>
      <c r="K20" s="33">
        <v>0</v>
      </c>
      <c r="L20" s="33">
        <v>0</v>
      </c>
      <c r="M20" s="59">
        <v>0</v>
      </c>
      <c r="N20" s="58">
        <v>0</v>
      </c>
      <c r="O20" s="33">
        <v>0</v>
      </c>
      <c r="P20" s="33">
        <v>0</v>
      </c>
      <c r="Q20" s="33">
        <v>0</v>
      </c>
      <c r="R20" s="33">
        <v>0</v>
      </c>
      <c r="S20" s="60">
        <v>0</v>
      </c>
      <c r="T20" s="49">
        <v>0</v>
      </c>
      <c r="U20" s="59">
        <v>0</v>
      </c>
      <c r="V20" s="58">
        <v>0</v>
      </c>
      <c r="W20" s="33">
        <v>0</v>
      </c>
      <c r="X20" s="33">
        <v>0</v>
      </c>
      <c r="Y20" s="33">
        <v>0</v>
      </c>
      <c r="Z20" s="33">
        <v>0</v>
      </c>
      <c r="AA20" s="60">
        <v>0</v>
      </c>
      <c r="AB20" s="33">
        <v>0</v>
      </c>
      <c r="AC20" s="60">
        <v>0</v>
      </c>
      <c r="AD20" s="80">
        <f t="shared" si="0"/>
        <v>0</v>
      </c>
      <c r="AE20" s="57"/>
      <c r="AF20" s="31"/>
      <c r="AG20" s="55"/>
      <c r="AH20" s="53"/>
    </row>
    <row r="21" spans="1:34" s="21" customFormat="1" ht="15">
      <c r="A21" s="29"/>
      <c r="B21" s="30"/>
      <c r="C21" s="30"/>
      <c r="D21" s="170"/>
      <c r="E21" s="30"/>
      <c r="F21" s="30"/>
      <c r="G21" s="47"/>
      <c r="H21" s="49">
        <v>0</v>
      </c>
      <c r="I21" s="33">
        <v>0</v>
      </c>
      <c r="J21" s="33">
        <v>0</v>
      </c>
      <c r="K21" s="33">
        <v>0</v>
      </c>
      <c r="L21" s="33">
        <v>0</v>
      </c>
      <c r="M21" s="59">
        <v>0</v>
      </c>
      <c r="N21" s="58">
        <v>0</v>
      </c>
      <c r="O21" s="33">
        <v>0</v>
      </c>
      <c r="P21" s="33">
        <v>0</v>
      </c>
      <c r="Q21" s="33">
        <v>0</v>
      </c>
      <c r="R21" s="33">
        <v>0</v>
      </c>
      <c r="S21" s="60">
        <v>0</v>
      </c>
      <c r="T21" s="49">
        <v>0</v>
      </c>
      <c r="U21" s="59">
        <v>0</v>
      </c>
      <c r="V21" s="58">
        <v>0</v>
      </c>
      <c r="W21" s="33">
        <v>0</v>
      </c>
      <c r="X21" s="33">
        <v>0</v>
      </c>
      <c r="Y21" s="33">
        <v>0</v>
      </c>
      <c r="Z21" s="33">
        <v>0</v>
      </c>
      <c r="AA21" s="60">
        <v>0</v>
      </c>
      <c r="AB21" s="33">
        <v>0</v>
      </c>
      <c r="AC21" s="60">
        <v>0</v>
      </c>
      <c r="AD21" s="80">
        <f t="shared" si="0"/>
        <v>0</v>
      </c>
      <c r="AE21" s="57"/>
      <c r="AF21" s="31"/>
      <c r="AG21" s="55"/>
      <c r="AH21" s="53"/>
    </row>
    <row r="22" spans="1:34" s="21" customFormat="1" ht="15">
      <c r="A22" s="29"/>
      <c r="B22" s="30"/>
      <c r="C22" s="30"/>
      <c r="D22" s="170"/>
      <c r="E22" s="30"/>
      <c r="F22" s="30"/>
      <c r="G22" s="47"/>
      <c r="H22" s="49">
        <v>0</v>
      </c>
      <c r="I22" s="33">
        <v>0</v>
      </c>
      <c r="J22" s="33">
        <v>0</v>
      </c>
      <c r="K22" s="33">
        <v>0</v>
      </c>
      <c r="L22" s="33">
        <v>0</v>
      </c>
      <c r="M22" s="59">
        <v>0</v>
      </c>
      <c r="N22" s="58">
        <v>0</v>
      </c>
      <c r="O22" s="33">
        <v>0</v>
      </c>
      <c r="P22" s="33">
        <v>0</v>
      </c>
      <c r="Q22" s="33">
        <v>0</v>
      </c>
      <c r="R22" s="33">
        <v>0</v>
      </c>
      <c r="S22" s="60">
        <v>0</v>
      </c>
      <c r="T22" s="49">
        <v>0</v>
      </c>
      <c r="U22" s="59">
        <v>0</v>
      </c>
      <c r="V22" s="58">
        <v>0</v>
      </c>
      <c r="W22" s="33">
        <v>0</v>
      </c>
      <c r="X22" s="33">
        <v>0</v>
      </c>
      <c r="Y22" s="33">
        <v>0</v>
      </c>
      <c r="Z22" s="33">
        <v>0</v>
      </c>
      <c r="AA22" s="60">
        <v>0</v>
      </c>
      <c r="AB22" s="33">
        <v>0</v>
      </c>
      <c r="AC22" s="60">
        <v>0</v>
      </c>
      <c r="AD22" s="80">
        <f t="shared" si="0"/>
        <v>0</v>
      </c>
      <c r="AE22" s="57"/>
      <c r="AF22" s="31"/>
      <c r="AG22" s="55"/>
      <c r="AH22" s="53"/>
    </row>
    <row r="23" spans="1:34" s="21" customFormat="1" ht="15">
      <c r="A23" s="29"/>
      <c r="B23" s="30"/>
      <c r="C23" s="30"/>
      <c r="D23" s="170"/>
      <c r="E23" s="30"/>
      <c r="F23" s="30"/>
      <c r="G23" s="47"/>
      <c r="H23" s="49">
        <v>0</v>
      </c>
      <c r="I23" s="33">
        <v>0</v>
      </c>
      <c r="J23" s="33">
        <v>0</v>
      </c>
      <c r="K23" s="33">
        <v>0</v>
      </c>
      <c r="L23" s="33">
        <v>0</v>
      </c>
      <c r="M23" s="59">
        <v>0</v>
      </c>
      <c r="N23" s="58">
        <v>0</v>
      </c>
      <c r="O23" s="33">
        <v>0</v>
      </c>
      <c r="P23" s="33">
        <v>0</v>
      </c>
      <c r="Q23" s="33">
        <v>0</v>
      </c>
      <c r="R23" s="33">
        <v>0</v>
      </c>
      <c r="S23" s="60">
        <v>0</v>
      </c>
      <c r="T23" s="49">
        <v>0</v>
      </c>
      <c r="U23" s="59">
        <v>0</v>
      </c>
      <c r="V23" s="58">
        <v>0</v>
      </c>
      <c r="W23" s="33">
        <v>0</v>
      </c>
      <c r="X23" s="33">
        <v>0</v>
      </c>
      <c r="Y23" s="33">
        <v>0</v>
      </c>
      <c r="Z23" s="33">
        <v>0</v>
      </c>
      <c r="AA23" s="60">
        <v>0</v>
      </c>
      <c r="AB23" s="33">
        <v>0</v>
      </c>
      <c r="AC23" s="60">
        <v>0</v>
      </c>
      <c r="AD23" s="80">
        <f t="shared" si="0"/>
        <v>0</v>
      </c>
      <c r="AE23" s="57"/>
      <c r="AF23" s="31"/>
      <c r="AG23" s="55"/>
      <c r="AH23" s="53"/>
    </row>
    <row r="24" spans="1:34" s="21" customFormat="1" ht="15">
      <c r="A24" s="29"/>
      <c r="B24" s="30"/>
      <c r="C24" s="30"/>
      <c r="D24" s="170"/>
      <c r="E24" s="30"/>
      <c r="F24" s="30"/>
      <c r="G24" s="47"/>
      <c r="H24" s="49">
        <v>0</v>
      </c>
      <c r="I24" s="33">
        <v>0</v>
      </c>
      <c r="J24" s="33">
        <v>0</v>
      </c>
      <c r="K24" s="33">
        <v>0</v>
      </c>
      <c r="L24" s="33">
        <v>0</v>
      </c>
      <c r="M24" s="59">
        <v>0</v>
      </c>
      <c r="N24" s="58">
        <v>0</v>
      </c>
      <c r="O24" s="33">
        <v>0</v>
      </c>
      <c r="P24" s="33">
        <v>0</v>
      </c>
      <c r="Q24" s="33">
        <v>0</v>
      </c>
      <c r="R24" s="33">
        <v>0</v>
      </c>
      <c r="S24" s="60">
        <v>0</v>
      </c>
      <c r="T24" s="49">
        <v>0</v>
      </c>
      <c r="U24" s="59">
        <v>0</v>
      </c>
      <c r="V24" s="58">
        <v>0</v>
      </c>
      <c r="W24" s="33">
        <v>0</v>
      </c>
      <c r="X24" s="33">
        <v>0</v>
      </c>
      <c r="Y24" s="33">
        <v>0</v>
      </c>
      <c r="Z24" s="33">
        <v>0</v>
      </c>
      <c r="AA24" s="60">
        <v>0</v>
      </c>
      <c r="AB24" s="33">
        <v>0</v>
      </c>
      <c r="AC24" s="60">
        <v>0</v>
      </c>
      <c r="AD24" s="80">
        <f t="shared" si="0"/>
        <v>0</v>
      </c>
      <c r="AE24" s="57"/>
      <c r="AF24" s="31"/>
      <c r="AG24" s="55"/>
      <c r="AH24" s="53"/>
    </row>
    <row r="25" spans="1:34" s="21" customFormat="1" ht="15">
      <c r="A25" s="29"/>
      <c r="B25" s="30"/>
      <c r="C25" s="30"/>
      <c r="D25" s="170"/>
      <c r="E25" s="30"/>
      <c r="F25" s="30"/>
      <c r="G25" s="47"/>
      <c r="H25" s="49">
        <v>0</v>
      </c>
      <c r="I25" s="33">
        <v>0</v>
      </c>
      <c r="J25" s="33">
        <v>0</v>
      </c>
      <c r="K25" s="33">
        <v>0</v>
      </c>
      <c r="L25" s="33">
        <v>0</v>
      </c>
      <c r="M25" s="59">
        <v>0</v>
      </c>
      <c r="N25" s="58">
        <v>0</v>
      </c>
      <c r="O25" s="33">
        <v>0</v>
      </c>
      <c r="P25" s="33">
        <v>0</v>
      </c>
      <c r="Q25" s="33">
        <v>0</v>
      </c>
      <c r="R25" s="33">
        <v>0</v>
      </c>
      <c r="S25" s="60">
        <v>0</v>
      </c>
      <c r="T25" s="49">
        <v>0</v>
      </c>
      <c r="U25" s="59">
        <v>0</v>
      </c>
      <c r="V25" s="58">
        <v>0</v>
      </c>
      <c r="W25" s="33">
        <v>0</v>
      </c>
      <c r="X25" s="33">
        <v>0</v>
      </c>
      <c r="Y25" s="33">
        <v>0</v>
      </c>
      <c r="Z25" s="33">
        <v>0</v>
      </c>
      <c r="AA25" s="60">
        <v>0</v>
      </c>
      <c r="AB25" s="33">
        <v>0</v>
      </c>
      <c r="AC25" s="60">
        <v>0</v>
      </c>
      <c r="AD25" s="80">
        <f t="shared" si="0"/>
        <v>0</v>
      </c>
      <c r="AE25" s="57"/>
      <c r="AF25" s="31"/>
      <c r="AG25" s="55"/>
      <c r="AH25" s="53"/>
    </row>
    <row r="26" spans="1:34" s="21" customFormat="1" ht="15">
      <c r="A26" s="29"/>
      <c r="B26" s="30"/>
      <c r="C26" s="30"/>
      <c r="D26" s="170"/>
      <c r="E26" s="30"/>
      <c r="F26" s="30"/>
      <c r="G26" s="47"/>
      <c r="H26" s="49">
        <v>0</v>
      </c>
      <c r="I26" s="33">
        <v>0</v>
      </c>
      <c r="J26" s="33">
        <v>0</v>
      </c>
      <c r="K26" s="33">
        <v>0</v>
      </c>
      <c r="L26" s="33">
        <v>0</v>
      </c>
      <c r="M26" s="59">
        <v>0</v>
      </c>
      <c r="N26" s="58">
        <v>0</v>
      </c>
      <c r="O26" s="33">
        <v>0</v>
      </c>
      <c r="P26" s="33">
        <v>0</v>
      </c>
      <c r="Q26" s="33">
        <v>0</v>
      </c>
      <c r="R26" s="33">
        <v>0</v>
      </c>
      <c r="S26" s="60">
        <v>0</v>
      </c>
      <c r="T26" s="49">
        <v>0</v>
      </c>
      <c r="U26" s="59">
        <v>0</v>
      </c>
      <c r="V26" s="58">
        <v>0</v>
      </c>
      <c r="W26" s="33">
        <v>0</v>
      </c>
      <c r="X26" s="33">
        <v>0</v>
      </c>
      <c r="Y26" s="33">
        <v>0</v>
      </c>
      <c r="Z26" s="33">
        <v>0</v>
      </c>
      <c r="AA26" s="60">
        <v>0</v>
      </c>
      <c r="AB26" s="33">
        <v>0</v>
      </c>
      <c r="AC26" s="60">
        <v>0</v>
      </c>
      <c r="AD26" s="80">
        <f t="shared" si="0"/>
        <v>0</v>
      </c>
      <c r="AE26" s="57"/>
      <c r="AF26" s="31"/>
      <c r="AG26" s="55"/>
      <c r="AH26" s="53"/>
    </row>
    <row r="27" spans="1:34" s="21" customFormat="1" ht="15">
      <c r="A27" s="29"/>
      <c r="B27" s="30"/>
      <c r="C27" s="30"/>
      <c r="D27" s="170"/>
      <c r="E27" s="30"/>
      <c r="F27" s="30"/>
      <c r="G27" s="47"/>
      <c r="H27" s="49">
        <v>0</v>
      </c>
      <c r="I27" s="33">
        <v>0</v>
      </c>
      <c r="J27" s="33">
        <v>0</v>
      </c>
      <c r="K27" s="33">
        <v>0</v>
      </c>
      <c r="L27" s="33">
        <v>0</v>
      </c>
      <c r="M27" s="59">
        <v>0</v>
      </c>
      <c r="N27" s="58">
        <v>0</v>
      </c>
      <c r="O27" s="33">
        <v>0</v>
      </c>
      <c r="P27" s="33">
        <v>0</v>
      </c>
      <c r="Q27" s="33">
        <v>0</v>
      </c>
      <c r="R27" s="33">
        <v>0</v>
      </c>
      <c r="S27" s="60">
        <v>0</v>
      </c>
      <c r="T27" s="49">
        <v>0</v>
      </c>
      <c r="U27" s="59">
        <v>0</v>
      </c>
      <c r="V27" s="58">
        <v>0</v>
      </c>
      <c r="W27" s="33">
        <v>0</v>
      </c>
      <c r="X27" s="33">
        <v>0</v>
      </c>
      <c r="Y27" s="33">
        <v>0</v>
      </c>
      <c r="Z27" s="33">
        <v>0</v>
      </c>
      <c r="AA27" s="60">
        <v>0</v>
      </c>
      <c r="AB27" s="33">
        <v>0</v>
      </c>
      <c r="AC27" s="60">
        <v>0</v>
      </c>
      <c r="AD27" s="80">
        <f t="shared" si="0"/>
        <v>0</v>
      </c>
      <c r="AE27" s="57"/>
      <c r="AF27" s="31"/>
      <c r="AG27" s="55"/>
      <c r="AH27" s="53"/>
    </row>
    <row r="28" spans="1:34" s="21" customFormat="1" ht="15">
      <c r="A28" s="29"/>
      <c r="B28" s="30"/>
      <c r="C28" s="30"/>
      <c r="D28" s="170"/>
      <c r="E28" s="30"/>
      <c r="F28" s="30"/>
      <c r="G28" s="47"/>
      <c r="H28" s="49">
        <v>0</v>
      </c>
      <c r="I28" s="33">
        <v>0</v>
      </c>
      <c r="J28" s="33">
        <v>0</v>
      </c>
      <c r="K28" s="33">
        <v>0</v>
      </c>
      <c r="L28" s="33">
        <v>0</v>
      </c>
      <c r="M28" s="59">
        <v>0</v>
      </c>
      <c r="N28" s="58">
        <v>0</v>
      </c>
      <c r="O28" s="33">
        <v>0</v>
      </c>
      <c r="P28" s="33">
        <v>0</v>
      </c>
      <c r="Q28" s="33">
        <v>0</v>
      </c>
      <c r="R28" s="33">
        <v>0</v>
      </c>
      <c r="S28" s="60">
        <v>0</v>
      </c>
      <c r="T28" s="49">
        <v>0</v>
      </c>
      <c r="U28" s="59">
        <v>0</v>
      </c>
      <c r="V28" s="58">
        <v>0</v>
      </c>
      <c r="W28" s="33">
        <v>0</v>
      </c>
      <c r="X28" s="33">
        <v>0</v>
      </c>
      <c r="Y28" s="33">
        <v>0</v>
      </c>
      <c r="Z28" s="33">
        <v>0</v>
      </c>
      <c r="AA28" s="60">
        <v>0</v>
      </c>
      <c r="AB28" s="33">
        <v>0</v>
      </c>
      <c r="AC28" s="60">
        <v>0</v>
      </c>
      <c r="AD28" s="80">
        <f t="shared" si="0"/>
        <v>0</v>
      </c>
      <c r="AE28" s="57"/>
      <c r="AF28" s="31"/>
      <c r="AG28" s="55"/>
      <c r="AH28" s="53"/>
    </row>
    <row r="29" spans="1:34" s="21" customFormat="1" ht="15">
      <c r="A29" s="29"/>
      <c r="B29" s="30"/>
      <c r="C29" s="30"/>
      <c r="D29" s="170"/>
      <c r="E29" s="30"/>
      <c r="F29" s="30"/>
      <c r="G29" s="47"/>
      <c r="H29" s="49">
        <v>0</v>
      </c>
      <c r="I29" s="33">
        <v>0</v>
      </c>
      <c r="J29" s="33">
        <v>0</v>
      </c>
      <c r="K29" s="33">
        <v>0</v>
      </c>
      <c r="L29" s="33">
        <v>0</v>
      </c>
      <c r="M29" s="59">
        <v>0</v>
      </c>
      <c r="N29" s="58">
        <v>0</v>
      </c>
      <c r="O29" s="33">
        <v>0</v>
      </c>
      <c r="P29" s="33">
        <v>0</v>
      </c>
      <c r="Q29" s="33">
        <v>0</v>
      </c>
      <c r="R29" s="33">
        <v>0</v>
      </c>
      <c r="S29" s="60">
        <v>0</v>
      </c>
      <c r="T29" s="49">
        <v>0</v>
      </c>
      <c r="U29" s="59">
        <v>0</v>
      </c>
      <c r="V29" s="58">
        <v>0</v>
      </c>
      <c r="W29" s="33">
        <v>0</v>
      </c>
      <c r="X29" s="33">
        <v>0</v>
      </c>
      <c r="Y29" s="33">
        <v>0</v>
      </c>
      <c r="Z29" s="33">
        <v>0</v>
      </c>
      <c r="AA29" s="60">
        <v>0</v>
      </c>
      <c r="AB29" s="33">
        <v>0</v>
      </c>
      <c r="AC29" s="60">
        <v>0</v>
      </c>
      <c r="AD29" s="80">
        <f t="shared" si="0"/>
        <v>0</v>
      </c>
      <c r="AE29" s="57"/>
      <c r="AF29" s="31"/>
      <c r="AG29" s="55"/>
      <c r="AH29" s="53"/>
    </row>
    <row r="30" spans="1:34" s="21" customFormat="1" ht="15">
      <c r="A30" s="29"/>
      <c r="B30" s="30"/>
      <c r="C30" s="30"/>
      <c r="D30" s="170"/>
      <c r="E30" s="30"/>
      <c r="F30" s="30"/>
      <c r="G30" s="47"/>
      <c r="H30" s="49">
        <v>0</v>
      </c>
      <c r="I30" s="33">
        <v>0</v>
      </c>
      <c r="J30" s="33">
        <v>0</v>
      </c>
      <c r="K30" s="33">
        <v>0</v>
      </c>
      <c r="L30" s="33">
        <v>0</v>
      </c>
      <c r="M30" s="59">
        <v>0</v>
      </c>
      <c r="N30" s="58">
        <v>0</v>
      </c>
      <c r="O30" s="33">
        <v>0</v>
      </c>
      <c r="P30" s="33">
        <v>0</v>
      </c>
      <c r="Q30" s="33">
        <v>0</v>
      </c>
      <c r="R30" s="33">
        <v>0</v>
      </c>
      <c r="S30" s="60">
        <v>0</v>
      </c>
      <c r="T30" s="49">
        <v>0</v>
      </c>
      <c r="U30" s="59">
        <v>0</v>
      </c>
      <c r="V30" s="58">
        <v>0</v>
      </c>
      <c r="W30" s="33">
        <v>0</v>
      </c>
      <c r="X30" s="33">
        <v>0</v>
      </c>
      <c r="Y30" s="33">
        <v>0</v>
      </c>
      <c r="Z30" s="33">
        <v>0</v>
      </c>
      <c r="AA30" s="60">
        <v>0</v>
      </c>
      <c r="AB30" s="33">
        <v>0</v>
      </c>
      <c r="AC30" s="60">
        <v>0</v>
      </c>
      <c r="AD30" s="80">
        <f t="shared" si="0"/>
        <v>0</v>
      </c>
      <c r="AE30" s="57"/>
      <c r="AF30" s="31"/>
      <c r="AG30" s="55"/>
      <c r="AH30" s="53"/>
    </row>
    <row r="31" spans="1:34" s="21" customFormat="1" ht="15">
      <c r="A31" s="29"/>
      <c r="B31" s="30"/>
      <c r="C31" s="30"/>
      <c r="D31" s="170"/>
      <c r="E31" s="30"/>
      <c r="F31" s="30"/>
      <c r="G31" s="47"/>
      <c r="H31" s="49">
        <v>0</v>
      </c>
      <c r="I31" s="33">
        <v>0</v>
      </c>
      <c r="J31" s="33">
        <v>0</v>
      </c>
      <c r="K31" s="33">
        <v>0</v>
      </c>
      <c r="L31" s="33">
        <v>0</v>
      </c>
      <c r="M31" s="59">
        <v>0</v>
      </c>
      <c r="N31" s="58">
        <v>0</v>
      </c>
      <c r="O31" s="33">
        <v>0</v>
      </c>
      <c r="P31" s="33">
        <v>0</v>
      </c>
      <c r="Q31" s="33">
        <v>0</v>
      </c>
      <c r="R31" s="33">
        <v>0</v>
      </c>
      <c r="S31" s="60">
        <v>0</v>
      </c>
      <c r="T31" s="49">
        <v>0</v>
      </c>
      <c r="U31" s="59">
        <v>0</v>
      </c>
      <c r="V31" s="58">
        <v>0</v>
      </c>
      <c r="W31" s="33">
        <v>0</v>
      </c>
      <c r="X31" s="33">
        <v>0</v>
      </c>
      <c r="Y31" s="33">
        <v>0</v>
      </c>
      <c r="Z31" s="33">
        <v>0</v>
      </c>
      <c r="AA31" s="60">
        <v>0</v>
      </c>
      <c r="AB31" s="33">
        <v>0</v>
      </c>
      <c r="AC31" s="60">
        <v>0</v>
      </c>
      <c r="AD31" s="80">
        <f t="shared" si="0"/>
        <v>0</v>
      </c>
      <c r="AE31" s="57"/>
      <c r="AF31" s="31"/>
      <c r="AG31" s="55"/>
      <c r="AH31" s="53"/>
    </row>
    <row r="32" spans="1:34" s="21" customFormat="1" ht="15">
      <c r="A32" s="29"/>
      <c r="B32" s="30"/>
      <c r="C32" s="30"/>
      <c r="D32" s="170"/>
      <c r="E32" s="30"/>
      <c r="F32" s="30"/>
      <c r="G32" s="47"/>
      <c r="H32" s="49">
        <v>0</v>
      </c>
      <c r="I32" s="33">
        <v>0</v>
      </c>
      <c r="J32" s="33">
        <v>0</v>
      </c>
      <c r="K32" s="33">
        <v>0</v>
      </c>
      <c r="L32" s="33">
        <v>0</v>
      </c>
      <c r="M32" s="59">
        <v>0</v>
      </c>
      <c r="N32" s="58">
        <v>0</v>
      </c>
      <c r="O32" s="33">
        <v>0</v>
      </c>
      <c r="P32" s="33">
        <v>0</v>
      </c>
      <c r="Q32" s="33">
        <v>0</v>
      </c>
      <c r="R32" s="33">
        <v>0</v>
      </c>
      <c r="S32" s="60">
        <v>0</v>
      </c>
      <c r="T32" s="49">
        <v>0</v>
      </c>
      <c r="U32" s="59">
        <v>0</v>
      </c>
      <c r="V32" s="58">
        <v>0</v>
      </c>
      <c r="W32" s="33">
        <v>0</v>
      </c>
      <c r="X32" s="33">
        <v>0</v>
      </c>
      <c r="Y32" s="33">
        <v>0</v>
      </c>
      <c r="Z32" s="33">
        <v>0</v>
      </c>
      <c r="AA32" s="60">
        <v>0</v>
      </c>
      <c r="AB32" s="33">
        <v>0</v>
      </c>
      <c r="AC32" s="60">
        <v>0</v>
      </c>
      <c r="AD32" s="80">
        <f t="shared" si="0"/>
        <v>0</v>
      </c>
      <c r="AE32" s="57"/>
      <c r="AF32" s="31"/>
      <c r="AG32" s="55"/>
      <c r="AH32" s="53"/>
    </row>
    <row r="33" spans="1:34" s="21" customFormat="1" ht="15">
      <c r="A33" s="29"/>
      <c r="B33" s="30"/>
      <c r="C33" s="30"/>
      <c r="D33" s="170"/>
      <c r="E33" s="30"/>
      <c r="F33" s="30"/>
      <c r="G33" s="47"/>
      <c r="H33" s="49">
        <v>0</v>
      </c>
      <c r="I33" s="33">
        <v>0</v>
      </c>
      <c r="J33" s="33">
        <v>0</v>
      </c>
      <c r="K33" s="33">
        <v>0</v>
      </c>
      <c r="L33" s="33">
        <v>0</v>
      </c>
      <c r="M33" s="59">
        <v>0</v>
      </c>
      <c r="N33" s="58">
        <v>0</v>
      </c>
      <c r="O33" s="33">
        <v>0</v>
      </c>
      <c r="P33" s="33">
        <v>0</v>
      </c>
      <c r="Q33" s="33">
        <v>0</v>
      </c>
      <c r="R33" s="33">
        <v>0</v>
      </c>
      <c r="S33" s="60">
        <v>0</v>
      </c>
      <c r="T33" s="49">
        <v>0</v>
      </c>
      <c r="U33" s="59">
        <v>0</v>
      </c>
      <c r="V33" s="58">
        <v>0</v>
      </c>
      <c r="W33" s="33">
        <v>0</v>
      </c>
      <c r="X33" s="33">
        <v>0</v>
      </c>
      <c r="Y33" s="33">
        <v>0</v>
      </c>
      <c r="Z33" s="33">
        <v>0</v>
      </c>
      <c r="AA33" s="60">
        <v>0</v>
      </c>
      <c r="AB33" s="33">
        <v>0</v>
      </c>
      <c r="AC33" s="60">
        <v>0</v>
      </c>
      <c r="AD33" s="80">
        <f t="shared" si="0"/>
        <v>0</v>
      </c>
      <c r="AE33" s="57"/>
      <c r="AF33" s="31"/>
      <c r="AG33" s="55"/>
      <c r="AH33" s="53"/>
    </row>
    <row r="34" spans="1:34" s="21" customFormat="1" ht="15">
      <c r="A34" s="29"/>
      <c r="B34" s="30"/>
      <c r="C34" s="30"/>
      <c r="D34" s="170"/>
      <c r="E34" s="30"/>
      <c r="F34" s="30"/>
      <c r="G34" s="47"/>
      <c r="H34" s="49">
        <v>0</v>
      </c>
      <c r="I34" s="33">
        <v>0</v>
      </c>
      <c r="J34" s="33">
        <v>0</v>
      </c>
      <c r="K34" s="33">
        <v>0</v>
      </c>
      <c r="L34" s="33">
        <v>0</v>
      </c>
      <c r="M34" s="59">
        <v>0</v>
      </c>
      <c r="N34" s="58">
        <v>0</v>
      </c>
      <c r="O34" s="33">
        <v>0</v>
      </c>
      <c r="P34" s="33">
        <v>0</v>
      </c>
      <c r="Q34" s="33">
        <v>0</v>
      </c>
      <c r="R34" s="33">
        <v>0</v>
      </c>
      <c r="S34" s="60">
        <v>0</v>
      </c>
      <c r="T34" s="49">
        <v>0</v>
      </c>
      <c r="U34" s="59">
        <v>0</v>
      </c>
      <c r="V34" s="58">
        <v>0</v>
      </c>
      <c r="W34" s="33">
        <v>0</v>
      </c>
      <c r="X34" s="33">
        <v>0</v>
      </c>
      <c r="Y34" s="33">
        <v>0</v>
      </c>
      <c r="Z34" s="33">
        <v>0</v>
      </c>
      <c r="AA34" s="60">
        <v>0</v>
      </c>
      <c r="AB34" s="33">
        <v>0</v>
      </c>
      <c r="AC34" s="60">
        <v>0</v>
      </c>
      <c r="AD34" s="80">
        <f t="shared" si="0"/>
        <v>0</v>
      </c>
      <c r="AE34" s="57"/>
      <c r="AF34" s="31"/>
      <c r="AG34" s="55"/>
      <c r="AH34" s="53"/>
    </row>
    <row r="35" spans="1:34" s="21" customFormat="1" ht="15">
      <c r="A35" s="29"/>
      <c r="B35" s="30"/>
      <c r="C35" s="30"/>
      <c r="D35" s="170"/>
      <c r="E35" s="30"/>
      <c r="F35" s="30"/>
      <c r="G35" s="47"/>
      <c r="H35" s="49">
        <v>0</v>
      </c>
      <c r="I35" s="33">
        <v>0</v>
      </c>
      <c r="J35" s="33">
        <v>0</v>
      </c>
      <c r="K35" s="33">
        <v>0</v>
      </c>
      <c r="L35" s="33">
        <v>0</v>
      </c>
      <c r="M35" s="59">
        <v>0</v>
      </c>
      <c r="N35" s="58">
        <v>0</v>
      </c>
      <c r="O35" s="33">
        <v>0</v>
      </c>
      <c r="P35" s="33">
        <v>0</v>
      </c>
      <c r="Q35" s="33">
        <v>0</v>
      </c>
      <c r="R35" s="33">
        <v>0</v>
      </c>
      <c r="S35" s="60">
        <v>0</v>
      </c>
      <c r="T35" s="49">
        <v>0</v>
      </c>
      <c r="U35" s="59">
        <v>0</v>
      </c>
      <c r="V35" s="58">
        <v>0</v>
      </c>
      <c r="W35" s="33">
        <v>0</v>
      </c>
      <c r="X35" s="33">
        <v>0</v>
      </c>
      <c r="Y35" s="33">
        <v>0</v>
      </c>
      <c r="Z35" s="33">
        <v>0</v>
      </c>
      <c r="AA35" s="60">
        <v>0</v>
      </c>
      <c r="AB35" s="33">
        <v>0</v>
      </c>
      <c r="AC35" s="60">
        <v>0</v>
      </c>
      <c r="AD35" s="80">
        <f t="shared" si="0"/>
        <v>0</v>
      </c>
      <c r="AE35" s="57"/>
      <c r="AF35" s="31"/>
      <c r="AG35" s="55"/>
      <c r="AH35" s="53"/>
    </row>
    <row r="36" spans="1:34" s="21" customFormat="1" ht="15">
      <c r="A36" s="29"/>
      <c r="B36" s="30"/>
      <c r="C36" s="30"/>
      <c r="D36" s="170"/>
      <c r="E36" s="30"/>
      <c r="F36" s="30"/>
      <c r="G36" s="47"/>
      <c r="H36" s="49">
        <v>0</v>
      </c>
      <c r="I36" s="33">
        <v>0</v>
      </c>
      <c r="J36" s="33">
        <v>0</v>
      </c>
      <c r="K36" s="33">
        <v>0</v>
      </c>
      <c r="L36" s="33">
        <v>0</v>
      </c>
      <c r="M36" s="59">
        <v>0</v>
      </c>
      <c r="N36" s="58">
        <v>0</v>
      </c>
      <c r="O36" s="33">
        <v>0</v>
      </c>
      <c r="P36" s="33">
        <v>0</v>
      </c>
      <c r="Q36" s="33">
        <v>0</v>
      </c>
      <c r="R36" s="33">
        <v>0</v>
      </c>
      <c r="S36" s="60">
        <v>0</v>
      </c>
      <c r="T36" s="49">
        <v>0</v>
      </c>
      <c r="U36" s="59">
        <v>0</v>
      </c>
      <c r="V36" s="58">
        <v>0</v>
      </c>
      <c r="W36" s="33">
        <v>0</v>
      </c>
      <c r="X36" s="33">
        <v>0</v>
      </c>
      <c r="Y36" s="33">
        <v>0</v>
      </c>
      <c r="Z36" s="33">
        <v>0</v>
      </c>
      <c r="AA36" s="60">
        <v>0</v>
      </c>
      <c r="AB36" s="33">
        <v>0</v>
      </c>
      <c r="AC36" s="60">
        <v>0</v>
      </c>
      <c r="AD36" s="80">
        <f t="shared" si="0"/>
        <v>0</v>
      </c>
      <c r="AE36" s="57"/>
      <c r="AF36" s="31"/>
      <c r="AG36" s="55"/>
      <c r="AH36" s="53"/>
    </row>
    <row r="37" spans="1:34" s="21" customFormat="1" ht="15">
      <c r="A37" s="29"/>
      <c r="B37" s="30"/>
      <c r="C37" s="30"/>
      <c r="D37" s="170"/>
      <c r="E37" s="30"/>
      <c r="F37" s="30"/>
      <c r="G37" s="47"/>
      <c r="H37" s="49">
        <v>0</v>
      </c>
      <c r="I37" s="33">
        <v>0</v>
      </c>
      <c r="J37" s="33">
        <v>0</v>
      </c>
      <c r="K37" s="33">
        <v>0</v>
      </c>
      <c r="L37" s="33">
        <v>0</v>
      </c>
      <c r="M37" s="59">
        <v>0</v>
      </c>
      <c r="N37" s="58">
        <v>0</v>
      </c>
      <c r="O37" s="33">
        <v>0</v>
      </c>
      <c r="P37" s="33">
        <v>0</v>
      </c>
      <c r="Q37" s="33">
        <v>0</v>
      </c>
      <c r="R37" s="33">
        <v>0</v>
      </c>
      <c r="S37" s="60">
        <v>0</v>
      </c>
      <c r="T37" s="49">
        <v>0</v>
      </c>
      <c r="U37" s="59">
        <v>0</v>
      </c>
      <c r="V37" s="58">
        <v>0</v>
      </c>
      <c r="W37" s="33">
        <v>0</v>
      </c>
      <c r="X37" s="33">
        <v>0</v>
      </c>
      <c r="Y37" s="33">
        <v>0</v>
      </c>
      <c r="Z37" s="33">
        <v>0</v>
      </c>
      <c r="AA37" s="60">
        <v>0</v>
      </c>
      <c r="AB37" s="33">
        <v>0</v>
      </c>
      <c r="AC37" s="60">
        <v>0</v>
      </c>
      <c r="AD37" s="80">
        <f t="shared" si="0"/>
        <v>0</v>
      </c>
      <c r="AE37" s="57"/>
      <c r="AF37" s="31"/>
      <c r="AG37" s="55"/>
      <c r="AH37" s="53"/>
    </row>
    <row r="38" spans="1:34" s="21" customFormat="1" ht="15">
      <c r="A38" s="29"/>
      <c r="B38" s="30"/>
      <c r="C38" s="30"/>
      <c r="D38" s="170"/>
      <c r="E38" s="30"/>
      <c r="F38" s="30"/>
      <c r="G38" s="47"/>
      <c r="H38" s="49">
        <v>0</v>
      </c>
      <c r="I38" s="33">
        <v>0</v>
      </c>
      <c r="J38" s="33">
        <v>0</v>
      </c>
      <c r="K38" s="33">
        <v>0</v>
      </c>
      <c r="L38" s="33">
        <v>0</v>
      </c>
      <c r="M38" s="59">
        <v>0</v>
      </c>
      <c r="N38" s="58">
        <v>0</v>
      </c>
      <c r="O38" s="33">
        <v>0</v>
      </c>
      <c r="P38" s="33">
        <v>0</v>
      </c>
      <c r="Q38" s="33">
        <v>0</v>
      </c>
      <c r="R38" s="33">
        <v>0</v>
      </c>
      <c r="S38" s="60">
        <v>0</v>
      </c>
      <c r="T38" s="49">
        <v>0</v>
      </c>
      <c r="U38" s="59">
        <v>0</v>
      </c>
      <c r="V38" s="58">
        <v>0</v>
      </c>
      <c r="W38" s="33">
        <v>0</v>
      </c>
      <c r="X38" s="33">
        <v>0</v>
      </c>
      <c r="Y38" s="33">
        <v>0</v>
      </c>
      <c r="Z38" s="33">
        <v>0</v>
      </c>
      <c r="AA38" s="60">
        <v>0</v>
      </c>
      <c r="AB38" s="33">
        <v>0</v>
      </c>
      <c r="AC38" s="60">
        <v>0</v>
      </c>
      <c r="AD38" s="80">
        <f t="shared" si="0"/>
        <v>0</v>
      </c>
      <c r="AE38" s="57"/>
      <c r="AF38" s="31"/>
      <c r="AG38" s="55"/>
      <c r="AH38" s="53"/>
    </row>
    <row r="39" spans="1:34" s="21" customFormat="1" ht="15">
      <c r="A39" s="29"/>
      <c r="B39" s="30"/>
      <c r="C39" s="30"/>
      <c r="D39" s="170"/>
      <c r="E39" s="30"/>
      <c r="F39" s="30"/>
      <c r="G39" s="47"/>
      <c r="H39" s="49">
        <v>0</v>
      </c>
      <c r="I39" s="33">
        <v>0</v>
      </c>
      <c r="J39" s="33">
        <v>0</v>
      </c>
      <c r="K39" s="33">
        <v>0</v>
      </c>
      <c r="L39" s="33">
        <v>0</v>
      </c>
      <c r="M39" s="59">
        <v>0</v>
      </c>
      <c r="N39" s="58">
        <v>0</v>
      </c>
      <c r="O39" s="33">
        <v>0</v>
      </c>
      <c r="P39" s="33">
        <v>0</v>
      </c>
      <c r="Q39" s="33">
        <v>0</v>
      </c>
      <c r="R39" s="33">
        <v>0</v>
      </c>
      <c r="S39" s="60">
        <v>0</v>
      </c>
      <c r="T39" s="49">
        <v>0</v>
      </c>
      <c r="U39" s="59">
        <v>0</v>
      </c>
      <c r="V39" s="58">
        <v>0</v>
      </c>
      <c r="W39" s="33">
        <v>0</v>
      </c>
      <c r="X39" s="33">
        <v>0</v>
      </c>
      <c r="Y39" s="33">
        <v>0</v>
      </c>
      <c r="Z39" s="33">
        <v>0</v>
      </c>
      <c r="AA39" s="60">
        <v>0</v>
      </c>
      <c r="AB39" s="33">
        <v>0</v>
      </c>
      <c r="AC39" s="60">
        <v>0</v>
      </c>
      <c r="AD39" s="80">
        <f t="shared" si="0"/>
        <v>0</v>
      </c>
      <c r="AE39" s="57"/>
      <c r="AF39" s="31"/>
      <c r="AG39" s="55"/>
      <c r="AH39" s="53"/>
    </row>
    <row r="40" spans="1:34" s="21" customFormat="1" ht="15.75" thickBot="1">
      <c r="A40" s="29"/>
      <c r="B40" s="30"/>
      <c r="C40" s="30"/>
      <c r="D40" s="170"/>
      <c r="E40" s="30"/>
      <c r="F40" s="30"/>
      <c r="G40" s="47"/>
      <c r="H40" s="49">
        <v>0</v>
      </c>
      <c r="I40" s="33">
        <v>0</v>
      </c>
      <c r="J40" s="33">
        <v>0</v>
      </c>
      <c r="K40" s="33">
        <v>0</v>
      </c>
      <c r="L40" s="33">
        <v>0</v>
      </c>
      <c r="M40" s="59">
        <v>0</v>
      </c>
      <c r="N40" s="58">
        <v>0</v>
      </c>
      <c r="O40" s="33">
        <v>0</v>
      </c>
      <c r="P40" s="33">
        <v>0</v>
      </c>
      <c r="Q40" s="33">
        <v>0</v>
      </c>
      <c r="R40" s="33">
        <v>0</v>
      </c>
      <c r="S40" s="60">
        <v>0</v>
      </c>
      <c r="T40" s="49">
        <v>0</v>
      </c>
      <c r="U40" s="59">
        <v>0</v>
      </c>
      <c r="V40" s="58">
        <v>0</v>
      </c>
      <c r="W40" s="33">
        <v>0</v>
      </c>
      <c r="X40" s="33">
        <v>0</v>
      </c>
      <c r="Y40" s="33">
        <v>0</v>
      </c>
      <c r="Z40" s="33">
        <v>0</v>
      </c>
      <c r="AA40" s="60">
        <v>0</v>
      </c>
      <c r="AB40" s="33">
        <v>0</v>
      </c>
      <c r="AC40" s="60">
        <v>0</v>
      </c>
      <c r="AD40" s="80">
        <f t="shared" si="0"/>
        <v>0</v>
      </c>
      <c r="AE40" s="57"/>
      <c r="AF40" s="31"/>
      <c r="AG40" s="55"/>
      <c r="AH40" s="53"/>
    </row>
    <row r="41" spans="1:34" s="90" customFormat="1" ht="15.75" thickBot="1">
      <c r="A41" s="81"/>
      <c r="B41" s="82"/>
      <c r="C41" s="82"/>
      <c r="D41" s="82"/>
      <c r="E41" s="82"/>
      <c r="F41" s="82"/>
      <c r="G41" s="81" t="s">
        <v>85</v>
      </c>
      <c r="H41" s="83">
        <f>SUM(H10:H40)</f>
        <v>0</v>
      </c>
      <c r="I41" s="84"/>
      <c r="J41" s="84">
        <f>SUM(J10:J40)</f>
        <v>0</v>
      </c>
      <c r="K41" s="84"/>
      <c r="L41" s="84">
        <f>SUM(L10:L40)</f>
        <v>0</v>
      </c>
      <c r="M41" s="85"/>
      <c r="N41" s="84">
        <f>SUM(N10:N40)</f>
        <v>0</v>
      </c>
      <c r="O41" s="84"/>
      <c r="P41" s="84">
        <f>SUM(P10:P40)</f>
        <v>0</v>
      </c>
      <c r="Q41" s="84"/>
      <c r="R41" s="84">
        <f>SUM(R10:R40)</f>
        <v>0</v>
      </c>
      <c r="S41" s="86"/>
      <c r="T41" s="83">
        <f>SUM(T10:T40)</f>
        <v>0</v>
      </c>
      <c r="U41" s="85"/>
      <c r="V41" s="83">
        <f>SUM(V10:V40)</f>
        <v>0</v>
      </c>
      <c r="W41" s="92"/>
      <c r="X41" s="92">
        <f>SUM(X10:X40)</f>
        <v>0</v>
      </c>
      <c r="Y41" s="92"/>
      <c r="Z41" s="92">
        <f>SUM(Z10:Z40)</f>
        <v>0</v>
      </c>
      <c r="AA41" s="92"/>
      <c r="AB41" s="92">
        <f>SUM(AB10:AB40)</f>
        <v>0</v>
      </c>
      <c r="AC41" s="93"/>
      <c r="AD41" s="91">
        <f>SUM(AD10:AD40)</f>
        <v>0</v>
      </c>
      <c r="AE41" s="87"/>
      <c r="AF41" s="88"/>
      <c r="AG41" s="88"/>
      <c r="AH41" s="89"/>
    </row>
    <row r="42" spans="1:35" s="94" customFormat="1" ht="66.75" customHeight="1">
      <c r="A42" s="94" t="s">
        <v>53</v>
      </c>
      <c r="B42" s="98" t="s">
        <v>100</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5"/>
    </row>
    <row r="43" spans="9:33" s="21" customFormat="1" ht="15.75" thickBot="1">
      <c r="I43" s="34"/>
      <c r="J43" s="34"/>
      <c r="K43" s="34"/>
      <c r="L43" s="34"/>
      <c r="M43" s="22"/>
      <c r="N43" s="22"/>
      <c r="O43" s="22"/>
      <c r="P43" s="22"/>
      <c r="Q43" s="22"/>
      <c r="R43" s="22"/>
      <c r="S43" s="22"/>
      <c r="T43" s="22"/>
      <c r="U43" s="22"/>
      <c r="V43" s="22"/>
      <c r="W43" s="22"/>
      <c r="X43" s="22"/>
      <c r="Y43" s="22"/>
      <c r="Z43" s="22"/>
      <c r="AA43" s="22"/>
      <c r="AB43" s="22"/>
      <c r="AC43" s="22"/>
      <c r="AD43" s="22"/>
      <c r="AE43" s="22"/>
      <c r="AF43" s="22"/>
      <c r="AG43" s="23"/>
    </row>
    <row r="44" spans="8:34" s="21" customFormat="1" ht="15" customHeight="1">
      <c r="H44" s="22"/>
      <c r="I44" s="22"/>
      <c r="J44" s="22"/>
      <c r="K44" s="22"/>
      <c r="L44" s="22"/>
      <c r="M44" s="22"/>
      <c r="N44" s="22"/>
      <c r="O44" s="22"/>
      <c r="P44" s="12" t="s">
        <v>78</v>
      </c>
      <c r="Q44" s="11"/>
      <c r="R44" s="11"/>
      <c r="S44" s="10"/>
      <c r="T44" s="10"/>
      <c r="U44" s="10"/>
      <c r="V44" s="10"/>
      <c r="W44" s="10"/>
      <c r="X44" s="10"/>
      <c r="Y44" s="10"/>
      <c r="Z44" s="10"/>
      <c r="AA44" s="10"/>
      <c r="AB44" s="10"/>
      <c r="AC44" s="10"/>
      <c r="AD44" s="10"/>
      <c r="AE44" s="10"/>
      <c r="AF44" s="10"/>
      <c r="AG44" s="9"/>
      <c r="AH44" s="22"/>
    </row>
    <row r="45" spans="1:34" s="21" customFormat="1" ht="15" customHeight="1">
      <c r="A45" s="32"/>
      <c r="B45" s="32"/>
      <c r="C45" s="32"/>
      <c r="D45" s="32"/>
      <c r="E45" s="32"/>
      <c r="F45" s="32"/>
      <c r="H45" s="34"/>
      <c r="I45" s="34"/>
      <c r="J45" s="34"/>
      <c r="K45" s="34"/>
      <c r="L45" s="34"/>
      <c r="M45" s="22"/>
      <c r="N45" s="22"/>
      <c r="O45" s="22"/>
      <c r="P45" s="8" t="s">
        <v>79</v>
      </c>
      <c r="Q45" s="7"/>
      <c r="R45" s="7"/>
      <c r="S45" s="6"/>
      <c r="T45" s="6"/>
      <c r="U45" s="6"/>
      <c r="V45" s="6"/>
      <c r="W45" s="6"/>
      <c r="X45" s="6"/>
      <c r="Y45" s="6"/>
      <c r="Z45" s="6"/>
      <c r="AA45" s="6"/>
      <c r="AB45" s="6"/>
      <c r="AC45" s="6"/>
      <c r="AD45" s="6"/>
      <c r="AE45" s="6"/>
      <c r="AF45" s="6"/>
      <c r="AG45" s="37"/>
      <c r="AH45" s="22"/>
    </row>
    <row r="46" spans="1:34" s="21" customFormat="1" ht="15" customHeight="1">
      <c r="A46" s="25" t="s">
        <v>27</v>
      </c>
      <c r="B46" s="25"/>
      <c r="C46" s="13" t="s">
        <v>28</v>
      </c>
      <c r="D46" s="13"/>
      <c r="E46" s="13"/>
      <c r="F46" s="13"/>
      <c r="H46" s="19"/>
      <c r="I46" s="36"/>
      <c r="J46" s="19"/>
      <c r="K46" s="36"/>
      <c r="L46" s="36"/>
      <c r="M46" s="22"/>
      <c r="N46" s="22"/>
      <c r="O46" s="22"/>
      <c r="P46" s="8" t="s">
        <v>80</v>
      </c>
      <c r="Q46" s="7"/>
      <c r="R46" s="7"/>
      <c r="S46" s="6"/>
      <c r="T46" s="6"/>
      <c r="U46" s="6"/>
      <c r="V46" s="6"/>
      <c r="W46" s="6"/>
      <c r="X46" s="6"/>
      <c r="Y46" s="6"/>
      <c r="Z46" s="6"/>
      <c r="AA46" s="6"/>
      <c r="AB46" s="6"/>
      <c r="AC46" s="6"/>
      <c r="AD46" s="6"/>
      <c r="AE46" s="6"/>
      <c r="AF46" s="6"/>
      <c r="AG46" s="37"/>
      <c r="AH46" s="34"/>
    </row>
    <row r="47" spans="8:34" s="21" customFormat="1" ht="15" customHeight="1" thickBot="1">
      <c r="H47" s="22"/>
      <c r="I47" s="22"/>
      <c r="J47" s="22"/>
      <c r="K47" s="22"/>
      <c r="L47" s="22"/>
      <c r="N47" s="34"/>
      <c r="O47" s="34"/>
      <c r="P47" s="5" t="s">
        <v>81</v>
      </c>
      <c r="Q47" s="4"/>
      <c r="R47" s="4"/>
      <c r="S47" s="3"/>
      <c r="T47" s="3"/>
      <c r="U47" s="3"/>
      <c r="V47" s="3"/>
      <c r="W47" s="3"/>
      <c r="X47" s="3"/>
      <c r="Y47" s="3"/>
      <c r="Z47" s="3"/>
      <c r="AA47" s="3"/>
      <c r="AB47" s="3"/>
      <c r="AC47" s="3"/>
      <c r="AD47" s="3"/>
      <c r="AE47" s="3"/>
      <c r="AF47" s="3"/>
      <c r="AG47" s="38"/>
      <c r="AH47" s="19"/>
    </row>
    <row r="48" spans="9:34" s="19" customFormat="1" ht="30" customHeight="1">
      <c r="I48" s="36"/>
      <c r="K48" s="36"/>
      <c r="L48" s="36"/>
      <c r="O48" s="36"/>
      <c r="P48" s="14"/>
      <c r="Q48" s="14"/>
      <c r="R48" s="14"/>
      <c r="S48" s="14"/>
      <c r="T48" s="14"/>
      <c r="U48" s="14"/>
      <c r="V48" s="14"/>
      <c r="W48" s="14"/>
      <c r="X48" s="14"/>
      <c r="Y48" s="14"/>
      <c r="Z48" s="14"/>
      <c r="AA48" s="14"/>
      <c r="AB48" s="14"/>
      <c r="AC48" s="14"/>
      <c r="AD48" s="14"/>
      <c r="AE48" s="14"/>
      <c r="AF48" s="39"/>
      <c r="AG48" s="39"/>
      <c r="AH48"/>
    </row>
    <row r="49" spans="16:34" ht="15">
      <c r="P49" s="40" t="s">
        <v>27</v>
      </c>
      <c r="Q49" s="40"/>
      <c r="R49" s="40"/>
      <c r="S49" s="40"/>
      <c r="T49" s="40"/>
      <c r="U49" s="40" t="s">
        <v>82</v>
      </c>
      <c r="V49" s="40"/>
      <c r="W49" s="40"/>
      <c r="X49" s="40"/>
      <c r="Y49" s="40"/>
      <c r="Z49" s="40"/>
      <c r="AA49" s="40"/>
      <c r="AB49" s="40"/>
      <c r="AC49" s="40"/>
      <c r="AD49" s="40"/>
      <c r="AE49" s="40"/>
      <c r="AF49" s="40"/>
      <c r="AG49" s="40"/>
      <c r="AH49" s="22"/>
    </row>
  </sheetData>
  <sheetProtection insertRows="0" deleteRows="0"/>
  <protectedRanges>
    <protectedRange sqref="B3:E4 P3:AD4 A45:F45 H45:L46 AH45:AH48 G3:G4 A10:AH41" name="Ausfüllen"/>
    <protectedRange sqref="AG45:AG47 P48:AG48" name="Ausfüllen_1"/>
  </protectedRanges>
  <mergeCells count="39">
    <mergeCell ref="A7:A9"/>
    <mergeCell ref="B7:B9"/>
    <mergeCell ref="C7:C9"/>
    <mergeCell ref="D7:D9"/>
    <mergeCell ref="E7:E9"/>
    <mergeCell ref="B3:E3"/>
    <mergeCell ref="G3:H3"/>
    <mergeCell ref="G4:H4"/>
    <mergeCell ref="B4:E4"/>
    <mergeCell ref="M3:N3"/>
    <mergeCell ref="M4:N4"/>
    <mergeCell ref="P3:AF3"/>
    <mergeCell ref="P4:AF4"/>
    <mergeCell ref="F7:F9"/>
    <mergeCell ref="G7:G9"/>
    <mergeCell ref="H7:M7"/>
    <mergeCell ref="V7:AC7"/>
    <mergeCell ref="V8:W8"/>
    <mergeCell ref="X8:Y8"/>
    <mergeCell ref="Z8:AA8"/>
    <mergeCell ref="AB8:AC8"/>
    <mergeCell ref="AH7:AH9"/>
    <mergeCell ref="N7:S7"/>
    <mergeCell ref="B42:AH42"/>
    <mergeCell ref="H8:I8"/>
    <mergeCell ref="J8:K8"/>
    <mergeCell ref="L8:M8"/>
    <mergeCell ref="N8:O8"/>
    <mergeCell ref="P8:Q8"/>
    <mergeCell ref="R8:S8"/>
    <mergeCell ref="T7:U8"/>
    <mergeCell ref="AE7:AG8"/>
    <mergeCell ref="AD8:AD9"/>
    <mergeCell ref="P48:AE48"/>
    <mergeCell ref="C46:F46"/>
    <mergeCell ref="P44:AG44"/>
    <mergeCell ref="P45:AF45"/>
    <mergeCell ref="P46:AF46"/>
    <mergeCell ref="P47:AF47"/>
  </mergeCells>
  <conditionalFormatting sqref="I10:I40 U10:U40">
    <cfRule type="expression" priority="17" dxfId="9">
      <formula>I10&gt;0.5*H10</formula>
    </cfRule>
  </conditionalFormatting>
  <conditionalFormatting sqref="K10:K40">
    <cfRule type="expression" priority="10" dxfId="9">
      <formula>K10&gt;0.5*J10</formula>
    </cfRule>
  </conditionalFormatting>
  <conditionalFormatting sqref="M10:M40">
    <cfRule type="expression" priority="9" dxfId="9">
      <formula>M10&gt;0.5*L10</formula>
    </cfRule>
  </conditionalFormatting>
  <conditionalFormatting sqref="O10:O40">
    <cfRule type="expression" priority="8" dxfId="9">
      <formula>O10&gt;0.5*N10</formula>
    </cfRule>
  </conditionalFormatting>
  <conditionalFormatting sqref="Q10:Q40">
    <cfRule type="expression" priority="7" dxfId="9">
      <formula>Q10&gt;0.5*P10</formula>
    </cfRule>
  </conditionalFormatting>
  <conditionalFormatting sqref="S10:S40">
    <cfRule type="expression" priority="6" dxfId="9">
      <formula>S10&gt;0.5*R10</formula>
    </cfRule>
  </conditionalFormatting>
  <conditionalFormatting sqref="W10:W40">
    <cfRule type="expression" priority="4" dxfId="9">
      <formula>W10&gt;0.5*V10</formula>
    </cfRule>
  </conditionalFormatting>
  <conditionalFormatting sqref="Y10:Y40">
    <cfRule type="expression" priority="3" dxfId="9">
      <formula>Y10&gt;0.5*X10</formula>
    </cfRule>
  </conditionalFormatting>
  <conditionalFormatting sqref="AA10:AA40">
    <cfRule type="expression" priority="2" dxfId="9">
      <formula>AA10&gt;0.5*Z10</formula>
    </cfRule>
  </conditionalFormatting>
  <conditionalFormatting sqref="AC10:AC40">
    <cfRule type="expression" priority="1" dxfId="9">
      <formula>AC10&gt;0.5*AB10</formula>
    </cfRule>
  </conditionalFormatting>
  <dataValidations count="8">
    <dataValidation type="decimal" allowBlank="1" showInputMessage="1" showErrorMessage="1" prompt="Vollzeitstellenanteile der freien Mitarbeiter" sqref="AE50:AF50">
      <formula1>0</formula1>
      <formula2>1000000</formula2>
    </dataValidation>
    <dataValidation type="whole" allowBlank="1" showInputMessage="1" showErrorMessage="1" prompt="Anzahl der Mitarbeiter-Köpfe am Standort" error="Bitte nur ganze Zahlen angeben, da Köpfe abgefragt werden." sqref="AD10:AD40">
      <formula1>0</formula1>
      <formula2>1000000</formula2>
    </dataValidation>
    <dataValidation type="list" allowBlank="1" showInputMessage="1" showErrorMessage="1" sqref="AG45:AG47">
      <formula1>#REF!</formula1>
    </dataValidation>
    <dataValidation allowBlank="1" showInputMessage="1" showErrorMessage="1" promptTitle="Anzahl der SMA nach Köpfen" sqref="H10:AC40"/>
    <dataValidation type="list" allowBlank="1" showInputMessage="1" showErrorMessage="1" sqref="B4:B6">
      <formula1>Metadaten!$A$4:$A$7</formula1>
    </dataValidation>
    <dataValidation type="list" allowBlank="1" showInputMessage="1" showErrorMessage="1" sqref="AH43 AH45:AH47 H45:L46">
      <formula1>Metadaten!$E$4:$E$5</formula1>
    </dataValidation>
    <dataValidation type="list" allowBlank="1" showInputMessage="1" showErrorMessage="1" sqref="G10:G40">
      <formula1>Metadaten!$B$4:$B$6</formula1>
    </dataValidation>
    <dataValidation type="list" allowBlank="1" showInputMessage="1" showErrorMessage="1" prompt="Nur bei Standortänderungen während einer Zertifizierung notwendig." sqref="AE10:AE40">
      <formula1>Metadaten!$C$4:$C$5</formula1>
    </dataValidation>
  </dataValidations>
  <pageMargins left="0.708661417322835" right="0.708661417322835" top="0.78740157480315" bottom="0.78740157480315" header="0.31496062992126" footer="0.31496062992126"/>
  <pageSetup fitToHeight="0" orientation="landscape" paperSize="9" scale="31" r:id="rId2"/>
  <headerFooter>
    <oddHeader>&amp;R&amp;G</oddHeader>
    <oddFooter>&amp;L&amp;9Qualidata GmbH
Am Busdorf 7
33098 Paderborn&amp;C&amp;9Seite &amp;P von &amp;N</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36ec551-8143-4ed6-bbc4-4de2e19bd41c}">
  <dimension ref="A1:G7"/>
  <sheetViews>
    <sheetView workbookViewId="0" topLeftCell="A1">
      <selection pane="topLeft" activeCell="C14" sqref="C14"/>
    </sheetView>
  </sheetViews>
  <sheetFormatPr defaultColWidth="11.5742857142857" defaultRowHeight="15"/>
  <cols>
    <col min="1" max="1" width="48.5714285714286" bestFit="1" customWidth="1"/>
    <col min="2" max="2" width="19.7142857142857" bestFit="1" customWidth="1"/>
    <col min="3" max="3" width="15.2857142857143" bestFit="1" customWidth="1"/>
    <col min="4" max="4" width="15.2857142857143" customWidth="1"/>
  </cols>
  <sheetData>
    <row r="1" spans="1:7" ht="15">
      <c r="A1" t="str">
        <f>rox_Title</f>
        <v>Standortliste DIN 77200</v>
      </c>
      <c r="C1" t="str">
        <f>rox_Revision</f>
        <v>004-16.04.21</v>
      </c>
      <c r="F1" t="str">
        <f>Standortliste!E1</f>
        <v xml:space="preserve">ID </v>
      </c>
      <c r="G1" t="str">
        <f>rox_ID</f>
        <v>253388</v>
      </c>
    </row>
    <row r="3" spans="1:3" s="18" customFormat="1" ht="15">
      <c r="A3" s="18" t="s">
        <v>5</v>
      </c>
      <c r="B3" s="18" t="s">
        <v>11</v>
      </c>
      <c r="C3" s="18" t="s">
        <v>12</v>
      </c>
    </row>
    <row r="4" spans="1:3" ht="15">
      <c r="A4" t="s">
        <v>6</v>
      </c>
      <c r="B4" t="s">
        <v>51</v>
      </c>
      <c r="C4" t="s">
        <v>17</v>
      </c>
    </row>
    <row r="5" spans="1:3" ht="15">
      <c r="A5" t="s">
        <v>39</v>
      </c>
      <c r="B5" t="s">
        <v>52</v>
      </c>
      <c r="C5" t="s">
        <v>18</v>
      </c>
    </row>
    <row r="6" spans="1:1" ht="15">
      <c r="A6" t="s">
        <v>50</v>
      </c>
    </row>
    <row r="7" spans="1:1" ht="15">
      <c r="A7" t="s">
        <v>40</v>
      </c>
    </row>
  </sheetData>
  <pageMargins left="0.7" right="0.7" top="0.787401575" bottom="0.7874015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093603a-923c-4aeb-9081-574986b5d5f5}">
  <dimension ref="A1:Q49"/>
  <sheetViews>
    <sheetView view="pageBreakPreview" zoomScaleNormal="100" zoomScaleSheetLayoutView="100" workbookViewId="0" topLeftCell="A1">
      <selection pane="topLeft" activeCell="A8" sqref="A8:N8"/>
    </sheetView>
  </sheetViews>
  <sheetFormatPr defaultColWidth="11.5742857142857" defaultRowHeight="15"/>
  <cols>
    <col min="2" max="2" width="18.8571428571429" customWidth="1"/>
    <col min="6" max="6" width="76.7142857142857" customWidth="1"/>
    <col min="14" max="14" width="26.8571428571429" customWidth="1"/>
  </cols>
  <sheetData>
    <row r="1" spans="1:6" ht="15">
      <c r="A1" t="str">
        <f>rox_Title</f>
        <v>Standortliste DIN 77200</v>
      </c>
      <c r="C1" t="str">
        <f>rox_Revision</f>
        <v>004-16.04.21</v>
      </c>
      <c r="E1" t="s">
        <v>29</v>
      </c>
      <c r="F1" t="str">
        <f>rox_ID</f>
        <v>253388</v>
      </c>
    </row>
    <row r="3" spans="1:1" s="27" customFormat="1" ht="15.75">
      <c r="A3" s="27" t="s">
        <v>30</v>
      </c>
    </row>
    <row r="5" spans="1:14" ht="15">
      <c r="A5" s="147" t="s">
        <v>45</v>
      </c>
      <c r="B5" s="147"/>
      <c r="C5" s="147"/>
      <c r="D5" s="147"/>
      <c r="E5" s="147"/>
      <c r="F5" s="147"/>
      <c r="G5" s="147"/>
      <c r="H5" s="147"/>
      <c r="I5" s="147"/>
      <c r="J5" s="147"/>
      <c r="K5" s="147"/>
      <c r="L5" s="147"/>
      <c r="M5" s="147"/>
      <c r="N5" s="147"/>
    </row>
    <row r="6" spans="1:14" ht="30" customHeight="1">
      <c r="A6" s="148" t="s">
        <v>113</v>
      </c>
      <c r="B6" s="149"/>
      <c r="C6" s="149"/>
      <c r="D6" s="149"/>
      <c r="E6" s="149"/>
      <c r="F6" s="149"/>
      <c r="G6" s="149"/>
      <c r="H6" s="149"/>
      <c r="I6" s="149"/>
      <c r="J6" s="149"/>
      <c r="K6" s="149"/>
      <c r="L6" s="149"/>
      <c r="M6" s="149"/>
      <c r="N6" s="150"/>
    </row>
    <row r="7" spans="1:14" ht="15">
      <c r="A7" s="151"/>
      <c r="B7" s="151"/>
      <c r="C7" s="151"/>
      <c r="D7" s="151"/>
      <c r="E7" s="151"/>
      <c r="F7" s="151"/>
      <c r="G7" s="151"/>
      <c r="H7" s="151"/>
      <c r="I7" s="151"/>
      <c r="J7" s="151"/>
      <c r="K7" s="151"/>
      <c r="L7" s="151"/>
      <c r="M7" s="151"/>
      <c r="N7" s="151"/>
    </row>
    <row r="8" spans="1:14" ht="15">
      <c r="A8" s="147" t="s">
        <v>31</v>
      </c>
      <c r="B8" s="147"/>
      <c r="C8" s="147"/>
      <c r="D8" s="147"/>
      <c r="E8" s="147"/>
      <c r="F8" s="147"/>
      <c r="G8" s="147"/>
      <c r="H8" s="147"/>
      <c r="I8" s="147"/>
      <c r="J8" s="147"/>
      <c r="K8" s="147"/>
      <c r="L8" s="147"/>
      <c r="M8" s="147"/>
      <c r="N8" s="147"/>
    </row>
    <row r="9" spans="1:14" ht="15">
      <c r="A9" s="152" t="s">
        <v>32</v>
      </c>
      <c r="B9" s="152"/>
      <c r="C9" s="152"/>
      <c r="D9" s="152"/>
      <c r="E9" s="152"/>
      <c r="F9" s="152"/>
      <c r="G9" s="152"/>
      <c r="H9" s="152"/>
      <c r="I9" s="152"/>
      <c r="J9" s="152"/>
      <c r="K9" s="152"/>
      <c r="L9" s="152"/>
      <c r="M9" s="152"/>
      <c r="N9" s="152"/>
    </row>
    <row r="10" spans="1:14" ht="15">
      <c r="A10" s="151" t="s">
        <v>55</v>
      </c>
      <c r="B10" s="151"/>
      <c r="C10" s="151"/>
      <c r="D10" s="151"/>
      <c r="E10" s="151"/>
      <c r="F10" s="151"/>
      <c r="G10" s="151"/>
      <c r="H10" s="151"/>
      <c r="I10" s="151"/>
      <c r="J10" s="151"/>
      <c r="K10" s="151"/>
      <c r="L10" s="151"/>
      <c r="M10" s="151"/>
      <c r="N10" s="151"/>
    </row>
    <row r="11" spans="1:14" ht="15">
      <c r="A11" s="151"/>
      <c r="B11" s="151"/>
      <c r="C11" s="151"/>
      <c r="D11" s="151"/>
      <c r="E11" s="151"/>
      <c r="F11" s="151"/>
      <c r="G11" s="151"/>
      <c r="H11" s="151"/>
      <c r="I11" s="151"/>
      <c r="J11" s="151"/>
      <c r="K11" s="151"/>
      <c r="L11" s="151"/>
      <c r="M11" s="151"/>
      <c r="N11" s="151"/>
    </row>
    <row r="12" spans="1:14" ht="15">
      <c r="A12" s="152" t="s">
        <v>33</v>
      </c>
      <c r="B12" s="152"/>
      <c r="C12" s="152"/>
      <c r="D12" s="152"/>
      <c r="E12" s="152"/>
      <c r="F12" s="152"/>
      <c r="G12" s="152"/>
      <c r="H12" s="152"/>
      <c r="I12" s="152"/>
      <c r="J12" s="152"/>
      <c r="K12" s="152"/>
      <c r="L12" s="152"/>
      <c r="M12" s="152"/>
      <c r="N12" s="152"/>
    </row>
    <row r="13" spans="1:14" ht="30" customHeight="1">
      <c r="A13" s="148" t="s">
        <v>34</v>
      </c>
      <c r="B13" s="149"/>
      <c r="C13" s="149"/>
      <c r="D13" s="149"/>
      <c r="E13" s="149"/>
      <c r="F13" s="149"/>
      <c r="G13" s="149"/>
      <c r="H13" s="149"/>
      <c r="I13" s="149"/>
      <c r="J13" s="149"/>
      <c r="K13" s="149"/>
      <c r="L13" s="149"/>
      <c r="M13" s="149"/>
      <c r="N13" s="150"/>
    </row>
    <row r="14" spans="1:14" ht="15">
      <c r="A14" s="151"/>
      <c r="B14" s="151"/>
      <c r="C14" s="151"/>
      <c r="D14" s="151"/>
      <c r="E14" s="151"/>
      <c r="F14" s="151"/>
      <c r="G14" s="151"/>
      <c r="H14" s="151"/>
      <c r="I14" s="151"/>
      <c r="J14" s="151"/>
      <c r="K14" s="151"/>
      <c r="L14" s="151"/>
      <c r="M14" s="151"/>
      <c r="N14" s="151"/>
    </row>
    <row r="15" spans="1:14" ht="15">
      <c r="A15" s="152" t="s">
        <v>35</v>
      </c>
      <c r="B15" s="152"/>
      <c r="C15" s="152"/>
      <c r="D15" s="152"/>
      <c r="E15" s="152"/>
      <c r="F15" s="152"/>
      <c r="G15" s="152"/>
      <c r="H15" s="152"/>
      <c r="I15" s="152"/>
      <c r="J15" s="152"/>
      <c r="K15" s="152"/>
      <c r="L15" s="152"/>
      <c r="M15" s="152"/>
      <c r="N15" s="152"/>
    </row>
    <row r="16" spans="1:14" ht="15">
      <c r="A16" s="151" t="s">
        <v>46</v>
      </c>
      <c r="B16" s="151"/>
      <c r="C16" s="151"/>
      <c r="D16" s="151"/>
      <c r="E16" s="151"/>
      <c r="F16" s="151"/>
      <c r="G16" s="151"/>
      <c r="H16" s="151"/>
      <c r="I16" s="151"/>
      <c r="J16" s="151"/>
      <c r="K16" s="151"/>
      <c r="L16" s="151"/>
      <c r="M16" s="151"/>
      <c r="N16" s="151"/>
    </row>
    <row r="17" spans="1:14" ht="15">
      <c r="A17" s="151" t="s">
        <v>56</v>
      </c>
      <c r="B17" s="151"/>
      <c r="C17" s="151" t="s">
        <v>58</v>
      </c>
      <c r="D17" s="151"/>
      <c r="E17" s="151"/>
      <c r="F17" s="151"/>
      <c r="G17" s="151"/>
      <c r="H17" s="151"/>
      <c r="I17" s="151"/>
      <c r="J17" s="151"/>
      <c r="K17" s="151"/>
      <c r="L17" s="151"/>
      <c r="M17" s="151"/>
      <c r="N17" s="151"/>
    </row>
    <row r="18" spans="1:14" ht="15">
      <c r="A18" s="151" t="s">
        <v>57</v>
      </c>
      <c r="B18" s="151"/>
      <c r="C18" s="151" t="s">
        <v>59</v>
      </c>
      <c r="D18" s="151"/>
      <c r="E18" s="151"/>
      <c r="F18" s="151"/>
      <c r="G18" s="151"/>
      <c r="H18" s="151"/>
      <c r="I18" s="151"/>
      <c r="J18" s="151"/>
      <c r="K18" s="151"/>
      <c r="L18" s="151"/>
      <c r="M18" s="151"/>
      <c r="N18" s="151"/>
    </row>
    <row r="19" spans="1:14" ht="15">
      <c r="A19" s="151"/>
      <c r="B19" s="151"/>
      <c r="C19" s="151"/>
      <c r="D19" s="151"/>
      <c r="E19" s="151"/>
      <c r="F19" s="151"/>
      <c r="G19" s="151"/>
      <c r="H19" s="151"/>
      <c r="I19" s="151"/>
      <c r="J19" s="151"/>
      <c r="K19" s="151"/>
      <c r="L19" s="151"/>
      <c r="M19" s="151"/>
      <c r="N19" s="151"/>
    </row>
    <row r="20" spans="1:14" ht="15">
      <c r="A20" s="151"/>
      <c r="B20" s="151"/>
      <c r="C20" s="151"/>
      <c r="D20" s="151"/>
      <c r="E20" s="151"/>
      <c r="F20" s="151"/>
      <c r="G20" s="151"/>
      <c r="H20" s="151"/>
      <c r="I20" s="151"/>
      <c r="J20" s="151"/>
      <c r="K20" s="151"/>
      <c r="L20" s="151"/>
      <c r="M20" s="151"/>
      <c r="N20" s="151"/>
    </row>
    <row r="21" spans="1:14" ht="15">
      <c r="A21" s="152" t="s">
        <v>60</v>
      </c>
      <c r="B21" s="152"/>
      <c r="C21" s="152"/>
      <c r="D21" s="152"/>
      <c r="E21" s="152"/>
      <c r="F21" s="152"/>
      <c r="G21" s="152"/>
      <c r="H21" s="152"/>
      <c r="I21" s="152"/>
      <c r="J21" s="152"/>
      <c r="K21" s="152"/>
      <c r="L21" s="152"/>
      <c r="M21" s="152"/>
      <c r="N21" s="152"/>
    </row>
    <row r="22" spans="1:14" ht="31.5" customHeight="1">
      <c r="A22" s="148" t="s">
        <v>112</v>
      </c>
      <c r="B22" s="149"/>
      <c r="C22" s="149"/>
      <c r="D22" s="149"/>
      <c r="E22" s="149"/>
      <c r="F22" s="149"/>
      <c r="G22" s="149"/>
      <c r="H22" s="149"/>
      <c r="I22" s="149"/>
      <c r="J22" s="149"/>
      <c r="K22" s="149"/>
      <c r="L22" s="149"/>
      <c r="M22" s="149"/>
      <c r="N22" s="150"/>
    </row>
    <row r="23" spans="1:14" ht="15">
      <c r="A23" s="152" t="s">
        <v>101</v>
      </c>
      <c r="B23" s="152"/>
      <c r="C23" s="151" t="s">
        <v>61</v>
      </c>
      <c r="D23" s="151"/>
      <c r="E23" s="151"/>
      <c r="F23" s="151"/>
      <c r="G23" s="151"/>
      <c r="H23" s="151"/>
      <c r="I23" s="151"/>
      <c r="J23" s="151"/>
      <c r="K23" s="151"/>
      <c r="L23" s="151"/>
      <c r="M23" s="151"/>
      <c r="N23" s="151"/>
    </row>
    <row r="24" spans="1:14" ht="15">
      <c r="A24" s="158" t="s">
        <v>67</v>
      </c>
      <c r="B24" s="159"/>
      <c r="C24" s="158" t="s">
        <v>66</v>
      </c>
      <c r="D24" s="162"/>
      <c r="E24" s="162"/>
      <c r="F24" s="162"/>
      <c r="G24" s="162"/>
      <c r="H24" s="162"/>
      <c r="I24" s="162"/>
      <c r="J24" s="162"/>
      <c r="K24" s="162"/>
      <c r="L24" s="162"/>
      <c r="M24" s="162"/>
      <c r="N24" s="159"/>
    </row>
    <row r="25" spans="1:14" ht="15">
      <c r="A25" s="158" t="s">
        <v>68</v>
      </c>
      <c r="B25" s="159"/>
      <c r="C25" s="158" t="s">
        <v>69</v>
      </c>
      <c r="D25" s="162"/>
      <c r="E25" s="162"/>
      <c r="F25" s="162"/>
      <c r="G25" s="162"/>
      <c r="H25" s="162"/>
      <c r="I25" s="162"/>
      <c r="J25" s="162"/>
      <c r="K25" s="162"/>
      <c r="L25" s="162"/>
      <c r="M25" s="162"/>
      <c r="N25" s="159"/>
    </row>
    <row r="26" spans="1:14" ht="45" customHeight="1">
      <c r="A26" s="160" t="s">
        <v>70</v>
      </c>
      <c r="B26" s="161"/>
      <c r="C26" s="148" t="s">
        <v>71</v>
      </c>
      <c r="D26" s="149"/>
      <c r="E26" s="149"/>
      <c r="F26" s="149"/>
      <c r="G26" s="149"/>
      <c r="H26" s="149"/>
      <c r="I26" s="149"/>
      <c r="J26" s="149"/>
      <c r="K26" s="149"/>
      <c r="L26" s="149"/>
      <c r="M26" s="149"/>
      <c r="N26" s="150"/>
    </row>
    <row r="27" spans="1:14" ht="15">
      <c r="A27" s="156" t="s">
        <v>102</v>
      </c>
      <c r="B27" s="157"/>
      <c r="C27" s="158" t="s">
        <v>62</v>
      </c>
      <c r="D27" s="162"/>
      <c r="E27" s="162"/>
      <c r="F27" s="162"/>
      <c r="G27" s="162"/>
      <c r="H27" s="162"/>
      <c r="I27" s="162"/>
      <c r="J27" s="162"/>
      <c r="K27" s="162"/>
      <c r="L27" s="162"/>
      <c r="M27" s="162"/>
      <c r="N27" s="159"/>
    </row>
    <row r="28" spans="1:14" ht="30.75" customHeight="1">
      <c r="A28" s="160" t="s">
        <v>72</v>
      </c>
      <c r="B28" s="161"/>
      <c r="C28" s="148" t="s">
        <v>73</v>
      </c>
      <c r="D28" s="149"/>
      <c r="E28" s="149"/>
      <c r="F28" s="149"/>
      <c r="G28" s="149"/>
      <c r="H28" s="149"/>
      <c r="I28" s="149"/>
      <c r="J28" s="149"/>
      <c r="K28" s="149"/>
      <c r="L28" s="149"/>
      <c r="M28" s="149"/>
      <c r="N28" s="150"/>
    </row>
    <row r="29" spans="1:14" ht="15">
      <c r="A29" s="158" t="s">
        <v>74</v>
      </c>
      <c r="B29" s="159"/>
      <c r="C29" s="158" t="s">
        <v>75</v>
      </c>
      <c r="D29" s="162"/>
      <c r="E29" s="162"/>
      <c r="F29" s="162"/>
      <c r="G29" s="162"/>
      <c r="H29" s="162"/>
      <c r="I29" s="162"/>
      <c r="J29" s="162"/>
      <c r="K29" s="162"/>
      <c r="L29" s="162"/>
      <c r="M29" s="162"/>
      <c r="N29" s="159"/>
    </row>
    <row r="30" spans="1:14" ht="30" customHeight="1">
      <c r="A30" s="166" t="s">
        <v>103</v>
      </c>
      <c r="B30" s="167"/>
      <c r="C30" s="160" t="s">
        <v>63</v>
      </c>
      <c r="D30" s="168"/>
      <c r="E30" s="168"/>
      <c r="F30" s="168"/>
      <c r="G30" s="168"/>
      <c r="H30" s="168"/>
      <c r="I30" s="168"/>
      <c r="J30" s="168"/>
      <c r="K30" s="168"/>
      <c r="L30" s="168"/>
      <c r="M30" s="168"/>
      <c r="N30" s="161"/>
    </row>
    <row r="31" spans="1:14" s="36" customFormat="1" ht="29.25" customHeight="1">
      <c r="A31" s="148" t="s">
        <v>76</v>
      </c>
      <c r="B31" s="150"/>
      <c r="C31" s="163" t="s">
        <v>77</v>
      </c>
      <c r="D31" s="164"/>
      <c r="E31" s="164"/>
      <c r="F31" s="164"/>
      <c r="G31" s="164"/>
      <c r="H31" s="164"/>
      <c r="I31" s="164"/>
      <c r="J31" s="164"/>
      <c r="K31" s="164"/>
      <c r="L31" s="164"/>
      <c r="M31" s="164"/>
      <c r="N31" s="165"/>
    </row>
    <row r="32" spans="1:14" s="36" customFormat="1" ht="45.75" customHeight="1">
      <c r="A32" s="166" t="s">
        <v>104</v>
      </c>
      <c r="B32" s="167"/>
      <c r="C32" s="163" t="s">
        <v>105</v>
      </c>
      <c r="D32" s="164"/>
      <c r="E32" s="164"/>
      <c r="F32" s="164"/>
      <c r="G32" s="164"/>
      <c r="H32" s="164"/>
      <c r="I32" s="164"/>
      <c r="J32" s="164"/>
      <c r="K32" s="164"/>
      <c r="L32" s="164"/>
      <c r="M32" s="164"/>
      <c r="N32" s="165"/>
    </row>
    <row r="33" spans="1:14" s="36" customFormat="1" ht="29.25" customHeight="1">
      <c r="A33" s="148" t="s">
        <v>96</v>
      </c>
      <c r="B33" s="150"/>
      <c r="C33" s="163" t="s">
        <v>111</v>
      </c>
      <c r="D33" s="164"/>
      <c r="E33" s="164"/>
      <c r="F33" s="164"/>
      <c r="G33" s="164"/>
      <c r="H33" s="164"/>
      <c r="I33" s="164"/>
      <c r="J33" s="164"/>
      <c r="K33" s="164"/>
      <c r="L33" s="164"/>
      <c r="M33" s="164"/>
      <c r="N33" s="165"/>
    </row>
    <row r="34" spans="1:14" s="36" customFormat="1" ht="45" customHeight="1">
      <c r="A34" s="163" t="s">
        <v>97</v>
      </c>
      <c r="B34" s="165"/>
      <c r="C34" s="163" t="s">
        <v>108</v>
      </c>
      <c r="D34" s="164"/>
      <c r="E34" s="164"/>
      <c r="F34" s="164"/>
      <c r="G34" s="164"/>
      <c r="H34" s="164"/>
      <c r="I34" s="164"/>
      <c r="J34" s="164"/>
      <c r="K34" s="164"/>
      <c r="L34" s="164"/>
      <c r="M34" s="164"/>
      <c r="N34" s="165"/>
    </row>
    <row r="35" spans="1:14" s="36" customFormat="1" ht="29.25" customHeight="1">
      <c r="A35" s="163" t="s">
        <v>106</v>
      </c>
      <c r="B35" s="165"/>
      <c r="C35" s="163" t="s">
        <v>109</v>
      </c>
      <c r="D35" s="164"/>
      <c r="E35" s="164"/>
      <c r="F35" s="164"/>
      <c r="G35" s="164"/>
      <c r="H35" s="164"/>
      <c r="I35" s="164"/>
      <c r="J35" s="164"/>
      <c r="K35" s="164"/>
      <c r="L35" s="164"/>
      <c r="M35" s="164"/>
      <c r="N35" s="165"/>
    </row>
    <row r="36" spans="1:14" s="36" customFormat="1" ht="45" customHeight="1">
      <c r="A36" s="163" t="s">
        <v>107</v>
      </c>
      <c r="B36" s="165"/>
      <c r="C36" s="163" t="s">
        <v>110</v>
      </c>
      <c r="D36" s="164"/>
      <c r="E36" s="164"/>
      <c r="F36" s="164"/>
      <c r="G36" s="164"/>
      <c r="H36" s="164"/>
      <c r="I36" s="164"/>
      <c r="J36" s="164"/>
      <c r="K36" s="164"/>
      <c r="L36" s="164"/>
      <c r="M36" s="164"/>
      <c r="N36" s="165"/>
    </row>
    <row r="37" spans="1:14" ht="15">
      <c r="A37" s="158" t="s">
        <v>54</v>
      </c>
      <c r="B37" s="159"/>
      <c r="C37" s="158" t="s">
        <v>64</v>
      </c>
      <c r="D37" s="162"/>
      <c r="E37" s="162"/>
      <c r="F37" s="162"/>
      <c r="G37" s="162"/>
      <c r="H37" s="162"/>
      <c r="I37" s="162"/>
      <c r="J37" s="162"/>
      <c r="K37" s="162"/>
      <c r="L37" s="162"/>
      <c r="M37" s="162"/>
      <c r="N37" s="159"/>
    </row>
    <row r="38" spans="1:14" ht="15">
      <c r="A38" s="153"/>
      <c r="B38" s="154"/>
      <c r="C38" s="154"/>
      <c r="D38" s="154"/>
      <c r="E38" s="154"/>
      <c r="F38" s="154"/>
      <c r="G38" s="154"/>
      <c r="H38" s="154"/>
      <c r="I38" s="154"/>
      <c r="J38" s="154"/>
      <c r="K38" s="154"/>
      <c r="L38" s="154"/>
      <c r="M38" s="154"/>
      <c r="N38" s="155"/>
    </row>
    <row r="39" spans="1:14" ht="15">
      <c r="A39" s="152" t="s">
        <v>42</v>
      </c>
      <c r="B39" s="152"/>
      <c r="C39" s="152"/>
      <c r="D39" s="152"/>
      <c r="E39" s="152"/>
      <c r="F39" s="152"/>
      <c r="G39" s="152"/>
      <c r="H39" s="152"/>
      <c r="I39" s="152"/>
      <c r="J39" s="152"/>
      <c r="K39" s="152"/>
      <c r="L39" s="152"/>
      <c r="M39" s="152"/>
      <c r="N39" s="152"/>
    </row>
    <row r="40" spans="1:17" ht="15">
      <c r="A40" s="148" t="s">
        <v>43</v>
      </c>
      <c r="B40" s="149"/>
      <c r="C40" s="149"/>
      <c r="D40" s="149"/>
      <c r="E40" s="149"/>
      <c r="F40" s="149"/>
      <c r="G40" s="149"/>
      <c r="H40" s="149"/>
      <c r="I40" s="149"/>
      <c r="J40" s="149"/>
      <c r="K40" s="149"/>
      <c r="L40" s="149"/>
      <c r="M40" s="149"/>
      <c r="N40" s="150"/>
      <c r="O40" s="28"/>
      <c r="P40" s="28"/>
      <c r="Q40" s="28"/>
    </row>
    <row r="41" spans="1:17" ht="15">
      <c r="A41" s="151"/>
      <c r="B41" s="151"/>
      <c r="C41" s="151"/>
      <c r="D41" s="151"/>
      <c r="E41" s="151"/>
      <c r="F41" s="151"/>
      <c r="G41" s="151"/>
      <c r="H41" s="151"/>
      <c r="I41" s="151"/>
      <c r="J41" s="151"/>
      <c r="K41" s="151"/>
      <c r="L41" s="151"/>
      <c r="M41" s="151"/>
      <c r="N41" s="151"/>
      <c r="O41" s="28"/>
      <c r="P41" s="28"/>
      <c r="Q41" s="28"/>
    </row>
    <row r="42" spans="1:14" s="26" customFormat="1" ht="15">
      <c r="A42" s="152" t="s">
        <v>36</v>
      </c>
      <c r="B42" s="152"/>
      <c r="C42" s="152"/>
      <c r="D42" s="152"/>
      <c r="E42" s="152"/>
      <c r="F42" s="152"/>
      <c r="G42" s="152"/>
      <c r="H42" s="152"/>
      <c r="I42" s="152"/>
      <c r="J42" s="152"/>
      <c r="K42" s="152"/>
      <c r="L42" s="152"/>
      <c r="M42" s="152"/>
      <c r="N42" s="152"/>
    </row>
    <row r="43" spans="1:14" ht="15">
      <c r="A43" s="151" t="s">
        <v>37</v>
      </c>
      <c r="B43" s="151"/>
      <c r="C43" s="151"/>
      <c r="D43" s="151"/>
      <c r="E43" s="151"/>
      <c r="F43" s="151"/>
      <c r="G43" s="151"/>
      <c r="H43" s="151"/>
      <c r="I43" s="151"/>
      <c r="J43" s="151"/>
      <c r="K43" s="151"/>
      <c r="L43" s="151"/>
      <c r="M43" s="151"/>
      <c r="N43" s="151"/>
    </row>
    <row r="44" spans="1:14" ht="15">
      <c r="A44" s="151"/>
      <c r="B44" s="151"/>
      <c r="C44" s="151"/>
      <c r="D44" s="151"/>
      <c r="E44" s="151"/>
      <c r="F44" s="151"/>
      <c r="G44" s="151"/>
      <c r="H44" s="151"/>
      <c r="I44" s="151"/>
      <c r="J44" s="151"/>
      <c r="K44" s="151"/>
      <c r="L44" s="151"/>
      <c r="M44" s="151"/>
      <c r="N44" s="151"/>
    </row>
    <row r="45" spans="1:14" ht="15">
      <c r="A45" s="151"/>
      <c r="B45" s="151"/>
      <c r="C45" s="151"/>
      <c r="D45" s="151"/>
      <c r="E45" s="151"/>
      <c r="F45" s="151"/>
      <c r="G45" s="151"/>
      <c r="H45" s="151"/>
      <c r="I45" s="151"/>
      <c r="J45" s="151"/>
      <c r="K45" s="151"/>
      <c r="L45" s="151"/>
      <c r="M45" s="151"/>
      <c r="N45" s="151"/>
    </row>
    <row r="46" spans="1:14" ht="15">
      <c r="A46" s="147" t="s">
        <v>47</v>
      </c>
      <c r="B46" s="147"/>
      <c r="C46" s="147"/>
      <c r="D46" s="147"/>
      <c r="E46" s="147"/>
      <c r="F46" s="147"/>
      <c r="G46" s="147"/>
      <c r="H46" s="147"/>
      <c r="I46" s="147"/>
      <c r="J46" s="147"/>
      <c r="K46" s="147"/>
      <c r="L46" s="147"/>
      <c r="M46" s="147"/>
      <c r="N46" s="147"/>
    </row>
    <row r="47" spans="1:14" ht="15">
      <c r="A47" s="148" t="s">
        <v>65</v>
      </c>
      <c r="B47" s="149"/>
      <c r="C47" s="149"/>
      <c r="D47" s="149"/>
      <c r="E47" s="149"/>
      <c r="F47" s="149"/>
      <c r="G47" s="149"/>
      <c r="H47" s="149"/>
      <c r="I47" s="149"/>
      <c r="J47" s="149"/>
      <c r="K47" s="149"/>
      <c r="L47" s="149"/>
      <c r="M47" s="149"/>
      <c r="N47" s="150"/>
    </row>
    <row r="49" spans="1:1" ht="15">
      <c r="A49" t="s">
        <v>38</v>
      </c>
    </row>
  </sheetData>
  <mergeCells count="60">
    <mergeCell ref="A47:N47"/>
    <mergeCell ref="A42:N42"/>
    <mergeCell ref="A43:N43"/>
    <mergeCell ref="A44:N44"/>
    <mergeCell ref="A45:N45"/>
    <mergeCell ref="A46:N46"/>
    <mergeCell ref="A24:B24"/>
    <mergeCell ref="C24:N24"/>
    <mergeCell ref="A25:B25"/>
    <mergeCell ref="C25:N25"/>
    <mergeCell ref="A30:B30"/>
    <mergeCell ref="C30:N30"/>
    <mergeCell ref="A29:B29"/>
    <mergeCell ref="C31:N31"/>
    <mergeCell ref="C37:N37"/>
    <mergeCell ref="A39:N39"/>
    <mergeCell ref="A40:N40"/>
    <mergeCell ref="A41:N41"/>
    <mergeCell ref="A33:B33"/>
    <mergeCell ref="A34:B34"/>
    <mergeCell ref="A35:B35"/>
    <mergeCell ref="A36:B36"/>
    <mergeCell ref="C33:N33"/>
    <mergeCell ref="C34:N34"/>
    <mergeCell ref="C35:N35"/>
    <mergeCell ref="C36:N36"/>
    <mergeCell ref="A32:B32"/>
    <mergeCell ref="C32:N32"/>
    <mergeCell ref="A22:N22"/>
    <mergeCell ref="A19:N19"/>
    <mergeCell ref="A20:N20"/>
    <mergeCell ref="A21:N21"/>
    <mergeCell ref="A38:N38"/>
    <mergeCell ref="C28:N28"/>
    <mergeCell ref="A23:B23"/>
    <mergeCell ref="A27:B27"/>
    <mergeCell ref="A31:B31"/>
    <mergeCell ref="A37:B37"/>
    <mergeCell ref="A28:B28"/>
    <mergeCell ref="C29:N29"/>
    <mergeCell ref="A26:B26"/>
    <mergeCell ref="C26:N26"/>
    <mergeCell ref="C23:N23"/>
    <mergeCell ref="C27:N27"/>
    <mergeCell ref="A5:N5"/>
    <mergeCell ref="A6:N6"/>
    <mergeCell ref="A7:N7"/>
    <mergeCell ref="C17:N17"/>
    <mergeCell ref="C18:N18"/>
    <mergeCell ref="A8:N8"/>
    <mergeCell ref="A9:N9"/>
    <mergeCell ref="A10:N10"/>
    <mergeCell ref="A11:N11"/>
    <mergeCell ref="A12:N12"/>
    <mergeCell ref="A13:N13"/>
    <mergeCell ref="A14:N14"/>
    <mergeCell ref="A15:N15"/>
    <mergeCell ref="A16:N16"/>
    <mergeCell ref="A17:B17"/>
    <mergeCell ref="A18:B18"/>
  </mergeCells>
  <pageMargins left="0.7" right="0.7" top="0.787401575" bottom="0.787401575" header="0.3" footer="0.3"/>
  <pageSetup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HeadingPairs>
    <vt:vector size="2" baseType="variant">
      <vt:variant>
        <vt:lpstr>Worksheets</vt:lpstr>
      </vt:variant>
      <vt:variant>
        <vt:i4>3</vt:i4>
      </vt:variant>
    </vt:vector>
  </HeadingPairs>
  <TitlesOfParts>
    <vt:vector size="3" baseType="lpstr">
      <vt:lpstr>Standortliste</vt:lpstr>
      <vt:lpstr>Metadaten</vt:lpstr>
      <vt:lpstr>Erläuterungen</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Standortliste DIN 77200</dc:title>
  <dc:subject/>
  <dc:creator>admin</dc:creator>
  <cp:keywords/>
  <dc:description>Standortliste für die Beantragung von Niederlassungen nach DIN 77200-1 und DIN 77200-2</dc:description>
  <cp:lastModifiedBy>Elisabeth Schlappa</cp:lastModifiedBy>
  <cp:lastPrinted>2018-02-14T12:08:41Z</cp:lastPrinted>
  <dcterms:modified xsi:type="dcterms:W3CDTF">2021-04-16T09:03:50Z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116724</vt:lpwstr>
  </property>
  <property fmtid="{D5CDD505-2E9C-101B-9397-08002B2CF9AE}" pid="3" name="rox_ID">
    <vt:lpwstr>253388</vt:lpwstr>
  </property>
  <property fmtid="{D5CDD505-2E9C-101B-9397-08002B2CF9AE}" pid="4" name="rox_Title">
    <vt:lpwstr>Standortliste DIN 77200</vt:lpwstr>
  </property>
  <property fmtid="{D5CDD505-2E9C-101B-9397-08002B2CF9AE}" pid="5" name="rox_Status">
    <vt:lpwstr>freigegeben</vt:lpwstr>
  </property>
  <property fmtid="{D5CDD505-2E9C-101B-9397-08002B2CF9AE}" pid="6" name="rox_Revision">
    <vt:lpwstr>004-16.04.21</vt:lpwstr>
  </property>
  <property fmtid="{D5CDD505-2E9C-101B-9397-08002B2CF9AE}" pid="7" name="rox_Description">
    <vt:lpwstr>Standortliste für die Beantragung von Niederlassungen nach DIN 77200-1 und DIN 77200-2</vt:lpwstr>
  </property>
  <property fmtid="{D5CDD505-2E9C-101B-9397-08002B2CF9AE}" pid="8" name="rox_DocType">
    <vt:lpwstr>Dokument mit 2-stufigem Workflow</vt:lpwstr>
  </property>
  <property fmtid="{D5CDD505-2E9C-101B-9397-08002B2CF9AE}" pid="9" name="rox_CreatedBy">
    <vt:lpwstr>14.02.2018</vt:lpwstr>
  </property>
  <property fmtid="{D5CDD505-2E9C-101B-9397-08002B2CF9AE}" pid="10" name="rox_CreatedAt">
    <vt:lpwstr>Petersen, Björn</vt:lpwstr>
  </property>
  <property fmtid="{D5CDD505-2E9C-101B-9397-08002B2CF9AE}" pid="11" name="rox_UpdatedBy">
    <vt:lpwstr>Schlappa, Elisabeth</vt:lpwstr>
  </property>
  <property fmtid="{D5CDD505-2E9C-101B-9397-08002B2CF9AE}" pid="12" name="rox_UpdatedAt">
    <vt:lpwstr>16.04.2021</vt:lpwstr>
  </property>
  <property fmtid="{D5CDD505-2E9C-101B-9397-08002B2CF9AE}" pid="13" name="rox_DocPath">
    <vt:lpwstr>Qualitätsgemeinschaft/Qualidata Zert/A_ORGA-Handbuch/06_Kernprozesse/6.6 Zertifizierung DIN 77200/</vt:lpwstr>
  </property>
  <property fmtid="{D5CDD505-2E9C-101B-9397-08002B2CF9AE}" pid="14" name="rox_ParentDocTitle">
    <vt:lpwstr>6.6 Zertifizierung DIN 77200</vt:lpwstr>
  </property>
  <property fmtid="{D5CDD505-2E9C-101B-9397-08002B2CF9AE}" pid="15" name="rox_FileName">
    <vt:lpwstr>Standortliste_DIN_77200_Rev003.xlsx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Schlappa, Elisabeth</vt:lpwstr>
  </property>
  <property fmtid="{D5CDD505-2E9C-101B-9397-08002B2CF9AE}" pid="28" name="rox_step_letztebearbeitung_d">
    <vt:lpwstr>16.04.2021</vt:lpwstr>
  </property>
  <property fmtid="{D5CDD505-2E9C-101B-9397-08002B2CF9AE}" pid="29" name="rox_step_letztepruefung_u">
    <vt:lpwstr>Petersen, Björn</vt:lpwstr>
  </property>
  <property fmtid="{D5CDD505-2E9C-101B-9397-08002B2CF9AE}" pid="30" name="rox_step_letztepruefung_d">
    <vt:lpwstr>16.04.2021</vt:lpwstr>
  </property>
  <property fmtid="{D5CDD505-2E9C-101B-9397-08002B2CF9AE}" pid="31" name="rox_step_freigabe_u">
    <vt:lpwstr>Petersen, Björn</vt:lpwstr>
  </property>
  <property fmtid="{D5CDD505-2E9C-101B-9397-08002B2CF9AE}" pid="32" name="rox_step_freigabe_d">
    <vt:lpwstr>16.04.2021</vt:lpwstr>
  </property>
  <property fmtid="{D5CDD505-2E9C-101B-9397-08002B2CF9AE}" pid="33" name="rox_art">
    <vt:lpwstr>FB</vt:lpwstr>
  </property>
  <property fmtid="{D5CDD505-2E9C-101B-9397-08002B2CF9AE}" pid="34" name="rox_code">
    <vt:lpwstr>SLEX</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Zert-Stelle/FKS</vt:lpwstr>
  </property>
  <property fmtid="{D5CDD505-2E9C-101B-9397-08002B2CF9AE}" pid="38" name="rox_RoleV">
    <vt:lpwstr>Petersen, Björn - b.petersen@qualidata.de</vt:lpwstr>
  </property>
  <property fmtid="{D5CDD505-2E9C-101B-9397-08002B2CF9AE}" pid="39" name="rox_RoleB">
    <vt:lpwstr>Schlappa, Elisabeth - e.schlappa@qualidata.de</vt:lpwstr>
  </property>
  <property fmtid="{D5CDD505-2E9C-101B-9397-08002B2CF9AE}" pid="40" name="rox_RoleP">
    <vt:lpwstr>Petersen, Björn - b.petersen@qualidata.de</vt:lpwstr>
  </property>
  <property fmtid="{D5CDD505-2E9C-101B-9397-08002B2CF9AE}" pid="41" name="rox_RoleE">
    <vt:lpwstr>Petersen, Björn - b.petersen@qualidata.de
Schlappa, Elisabeth - e.schlappa@qualidata.de</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orderid="30"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orderid="31" /&gt;&lt;Field id="rox_ParentDocTitle" caption="Ordner" ord</vt:lpwstr>
  </property>
  <property fmtid="{D5CDD505-2E9C-101B-9397-08002B2CF9AE}" pid="49" name="rox_Meta6">
    <vt:lpwstr>erid="32"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orderid="33" /&gt;&lt;Fiel</vt:lpwstr>
  </property>
  <property fmtid="{D5CDD505-2E9C-101B-9397-08002B2CF9AE}" pid="51" name="rox_Meta8">
    <vt:lpwstr>d id="rox_ISO_3" caption="ISO_3" orderid="34" /&gt;&lt;Field id="rox_ISO_4" caption="ISO_4" orderid="35" /&gt;&lt;Field id="rox_ISO_5" capt</vt:lpwstr>
  </property>
  <property fmtid="{D5CDD505-2E9C-101B-9397-08002B2CF9AE}" pid="52" name="rox_Meta9">
    <vt:lpwstr>ion="ISO_5" orderid="36" /&gt;&lt;Field id="rox_ISO_6" caption="ISO_6" orderid="37" /&gt;&lt;Field id="rox_ISO_7" caption="ISO_7" orderid="</vt:lpwstr>
  </property>
  <property fmtid="{D5CDD505-2E9C-101B-9397-08002B2CF9AE}" pid="53" name="rox_Meta10">
    <vt:lpwstr>38" /&gt;&lt;Field id="rox_ISO_8" caption="ISO_8" orderid="39" /&gt;&lt;Field id="rox_ISO_9" caption="ISO_9" orderid="40"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orderid="41</vt:lpwstr>
  </property>
  <property fmtid="{D5CDD505-2E9C-101B-9397-08002B2CF9AE}" pid="61" name="rox_Meta18">
    <vt:lpwstr>" /&gt;&lt;Field id="rox_RoleB" caption="Rolle: Bearbeiter - direkte inhaltliche Bearbeitung des Dokumentes" orderid="42" /&gt;&lt;Field id</vt:lpwstr>
  </property>
  <property fmtid="{D5CDD505-2E9C-101B-9397-08002B2CF9AE}" pid="62" name="rox_Meta19">
    <vt:lpwstr>="rox_RoleP" caption="Rolle: Prüfer/Freigeber" orderid="43" /&gt;&lt;Field id="rox_RoleE" caption="Rolle: Empfänger - erhalten Benach</vt:lpwstr>
  </property>
  <property fmtid="{D5CDD505-2E9C-101B-9397-08002B2CF9AE}" pid="63" name="rox_Meta20">
    <vt:lpwstr>richtigung nach der Verteilung/Freigabe" orderid="44" /&gt;&lt;GlobalFieldHandler url="https://www.qg-dokumente.de/Roxtra/doc/Downloa</vt:lpwstr>
  </property>
  <property fmtid="{D5CDD505-2E9C-101B-9397-08002B2CF9AE}" pid="64" name="rox_Meta21">
    <vt:lpwstr>dGlobalFieldHandler.ashx?token=eyJhbGciOiJIUzI1NiIsImtpZCI6IjNlMjk3MDA2LTMwMmUtNGI4Ni05MTUxLTc3YWYzOWRhYjg0MyIsInR5cCI6IkpXVCJ9</vt:lpwstr>
  </property>
  <property fmtid="{D5CDD505-2E9C-101B-9397-08002B2CF9AE}" pid="65" name="rox_Meta22">
    <vt:lpwstr>.eyJVc2VySUQiOiItMSIsInJlcXVlc3RlZEJ5Q2xpZW50SUQiOiIzZTI5NzAwNi0zMDJlLTRiODYtOTE1MS03N2FmMzlkYWI4NDMiLCJuYmYiOjE2MTg1NjYwMzYsIm</vt:lpwstr>
  </property>
  <property fmtid="{D5CDD505-2E9C-101B-9397-08002B2CF9AE}" pid="66" name="rox_Meta23">
    <vt:lpwstr>V4cCI6MTYxODU2OTYzNiwiaWF0IjoxNjE4NTY2MDM2LCJpc3MiOiJyb1h0cmEifQ.v-8_2oytZEMpfV_Vbry3wAHU0x0e-COn-5qpZtQI5Yc" /&gt;&lt;/fields&gt;</vt:lpwstr>
  </property>
</Properties>
</file>